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<sst xmlns="http://schemas.openxmlformats.org/spreadsheetml/2006/main" count="406" uniqueCount="169">
  <si>
    <t>深圳市2022年2月新增地方政府债券发行计划表</t>
  </si>
  <si>
    <t>单位：亿元</t>
  </si>
  <si>
    <t>序号</t>
  </si>
  <si>
    <t>债券名称</t>
  </si>
  <si>
    <t>债券简称</t>
  </si>
  <si>
    <t>债券基本信息</t>
  </si>
  <si>
    <t>债券项目信息</t>
  </si>
  <si>
    <t>债券总规模</t>
  </si>
  <si>
    <t>区划</t>
  </si>
  <si>
    <t>分区债券规模</t>
  </si>
  <si>
    <t>债券类别</t>
  </si>
  <si>
    <t>债券期限（年）</t>
  </si>
  <si>
    <t>利率类型</t>
  </si>
  <si>
    <t>还本计划</t>
  </si>
  <si>
    <t>付息频率</t>
  </si>
  <si>
    <t>计划发行时间</t>
  </si>
  <si>
    <t>项目名称</t>
  </si>
  <si>
    <t>所属细分领域</t>
  </si>
  <si>
    <t>主管部门</t>
  </si>
  <si>
    <t>对应九大领域</t>
  </si>
  <si>
    <t>合计</t>
  </si>
  <si>
    <t>2022年深圳市政府一般债券（一期）</t>
  </si>
  <si>
    <t>罗湖区</t>
  </si>
  <si>
    <t>一般债券</t>
  </si>
  <si>
    <t>固定利率</t>
  </si>
  <si>
    <t>到期一次性偿还本金</t>
  </si>
  <si>
    <t>每年付息一次</t>
  </si>
  <si>
    <t>笋岗冷库城市更新单元07-03地块新建小学项目</t>
  </si>
  <si>
    <t>教育</t>
  </si>
  <si>
    <t>罗湖区教育局</t>
  </si>
  <si>
    <t>社会事业</t>
  </si>
  <si>
    <t>盐田区</t>
  </si>
  <si>
    <t>深圳市盐田区中小学教育类建设项目</t>
  </si>
  <si>
    <t>盐田区教育局</t>
  </si>
  <si>
    <t>深圳市盐田区市政建设项目</t>
  </si>
  <si>
    <t>市政基础设施</t>
  </si>
  <si>
    <t>盐田区工务署</t>
  </si>
  <si>
    <t>市政和产业园区基础设施</t>
  </si>
  <si>
    <t>2022年深圳市（本级）交通基础设施专项债券（一期）-2022年深圳市政府专项债券（一期）</t>
  </si>
  <si>
    <t>市本级</t>
  </si>
  <si>
    <t>专项债券</t>
  </si>
  <si>
    <t>深圳市城市轨道交通14、16号线工程项目</t>
  </si>
  <si>
    <t>城市轨道交通</t>
  </si>
  <si>
    <t>市轨道办</t>
  </si>
  <si>
    <t>交通基础设施</t>
  </si>
  <si>
    <t>2022年深圳市（本级）社会事业专项债券（一期）-2022年深圳市政府专项债券（二期）</t>
  </si>
  <si>
    <t>2028-2037每年偿还本金930万元</t>
  </si>
  <si>
    <t>每半年付息一次</t>
  </si>
  <si>
    <t>2022年市管医院医疗设备购置项目</t>
  </si>
  <si>
    <t>卫生健康</t>
  </si>
  <si>
    <t>市卫生健康委</t>
  </si>
  <si>
    <t>2022年深圳市（本级）产业园区基础设施专项债券（一期）-2022年深圳市政府专项债券（三期）</t>
  </si>
  <si>
    <t>2026-2027年每年偿还本金0.3亿元</t>
  </si>
  <si>
    <t>深圳市前海合作区区域集中供冷项目</t>
  </si>
  <si>
    <t>产业园区基础设施</t>
  </si>
  <si>
    <t>前海管理局</t>
  </si>
  <si>
    <t>2022年深圳市（本级）产业园区基础设施专项债券（二期）-2022年深圳市政府专项债券（四期）</t>
  </si>
  <si>
    <t>深圳市前海深港科技创新生态谷一期（续发）</t>
  </si>
  <si>
    <t>2022年深圳市政府专项债券（五期）</t>
  </si>
  <si>
    <t>宝安区</t>
  </si>
  <si>
    <t>深圳市宝安区2022年公立医院建设及医疗设备购置项目（续发）</t>
  </si>
  <si>
    <t>宝安区卫生健康局</t>
  </si>
  <si>
    <t>龙岗区</t>
  </si>
  <si>
    <t>产业园区项目</t>
  </si>
  <si>
    <t>龙岗区国资局</t>
  </si>
  <si>
    <t>卫生健康项目</t>
  </si>
  <si>
    <t>龙岗区卫生健康局</t>
  </si>
  <si>
    <t>文体中心项目</t>
  </si>
  <si>
    <t>文化旅游</t>
  </si>
  <si>
    <t>龙岗区文体局</t>
  </si>
  <si>
    <t>光明区</t>
  </si>
  <si>
    <t>综合性国家科学中心-光明科学城配套基础设施项目（一期）</t>
  </si>
  <si>
    <t>光明区科创局</t>
  </si>
  <si>
    <t>综合性国家科学中心-光明科学城配套基础设施项目（二期）</t>
  </si>
  <si>
    <t>光明区住建局</t>
  </si>
  <si>
    <t>深圳市光明区城镇老旧小区改造项目（续发）</t>
  </si>
  <si>
    <t>城镇老旧小区改造</t>
  </si>
  <si>
    <t>光明区城管和综合执法局</t>
  </si>
  <si>
    <t>保障性安居工程</t>
  </si>
  <si>
    <t>大鹏新区</t>
  </si>
  <si>
    <t>深圳市大鹏新区水环境治理项目（打包续发）</t>
  </si>
  <si>
    <t>城镇污水垃圾处理</t>
  </si>
  <si>
    <t>大鹏新区水务局</t>
  </si>
  <si>
    <t>生态环保</t>
  </si>
  <si>
    <t>深圳市大鹏新区保障性住房基础设施项目</t>
  </si>
  <si>
    <t>保障性租赁住房</t>
  </si>
  <si>
    <t>大鹏新区住房和建设局</t>
  </si>
  <si>
    <t>深汕特别合作区</t>
  </si>
  <si>
    <t>深圳市深汕特别合作区管廊项目（科教大道南山路至红海大道）等4个项目</t>
  </si>
  <si>
    <t>地下管廊</t>
  </si>
  <si>
    <t>区建筑工务署</t>
  </si>
  <si>
    <t>深圳市深汕特别合作区临安里项目</t>
  </si>
  <si>
    <t>区住建水务局</t>
  </si>
  <si>
    <t>2022年深圳市政府专项债券（六期）</t>
  </si>
  <si>
    <t>福田区</t>
  </si>
  <si>
    <t>2033-2042年每年偿还本金5200万元</t>
  </si>
  <si>
    <t>深圳市福田区保障性住房项目</t>
  </si>
  <si>
    <t>福田区住建局</t>
  </si>
  <si>
    <t>2033-2042年每年偿还本金7290万元</t>
  </si>
  <si>
    <t>深圳市罗湖区2022年医院建设及医疗设备购置项目</t>
  </si>
  <si>
    <t>罗湖区卫生健康局</t>
  </si>
  <si>
    <t>南山区</t>
  </si>
  <si>
    <t>2033-2042年每年偿还本金3100万元</t>
  </si>
  <si>
    <t>深圳市南山区公立医院建设及医疗设备购置项目（打包续发）</t>
  </si>
  <si>
    <t>南山区建筑工务署</t>
  </si>
  <si>
    <t>2033-2042年每年偿还本金2200万元</t>
  </si>
  <si>
    <t>深圳市南山区高新科技园基础设施建设（轨道13号线科苑大道地下道路、地下空间建设）</t>
  </si>
  <si>
    <t>南山区轨道中心</t>
  </si>
  <si>
    <t>2033-2042年每年偿还本金2500万元</t>
  </si>
  <si>
    <t>深圳市南山区南山科技创新中心（六街坊）</t>
  </si>
  <si>
    <t>2033-2042年每年偿还本金1150万元</t>
  </si>
  <si>
    <t>深圳市宝安区2022年保障性住房建设项目（续发）</t>
  </si>
  <si>
    <t>宝安区住建局</t>
  </si>
  <si>
    <t>2022年深圳市政府专项债券（七期）</t>
  </si>
  <si>
    <t>深圳市罗湖区2022年老旧城区综合治理工程</t>
  </si>
  <si>
    <t>罗湖区住房和建设局</t>
  </si>
  <si>
    <t>深圳市罗湖区保障性安居住房项目</t>
  </si>
  <si>
    <t>2022年深圳市政府专项债券（八期）</t>
  </si>
  <si>
    <t>龙华区</t>
  </si>
  <si>
    <t>2033-2042年每年偿还本金10550万元</t>
  </si>
  <si>
    <t>深圳市龙华区卫生健康类项目(续发）</t>
  </si>
  <si>
    <t>龙华区卫生健康局</t>
  </si>
  <si>
    <t>2033-2042年每年偿还本金480万元</t>
  </si>
  <si>
    <t>深圳市龙华区保障性租赁住房项目（续发）</t>
  </si>
  <si>
    <t>龙华区住房和建设局</t>
  </si>
  <si>
    <t>2022年深圳市（坪山区）产业园区基础设施专项债券（一期）-2022年深圳市政府专项债券（九期）</t>
  </si>
  <si>
    <t>坪山区</t>
  </si>
  <si>
    <t>2028-2037年每年偿还本金7380万元</t>
  </si>
  <si>
    <t>深圳市坪山区坪山生物医药产业加速器园区及新能源汽车产业园区项目</t>
  </si>
  <si>
    <t>坪山区住房和建设局</t>
  </si>
  <si>
    <t>2022年深圳市政府专项债券（十期）</t>
  </si>
  <si>
    <t>2028-2032年每年还本1400万元，2033-2042年每年还本1050万元</t>
  </si>
  <si>
    <t>深圳市坪山区公立医院建设及设备购置项目</t>
  </si>
  <si>
    <t>坪山区卫生健康局</t>
  </si>
  <si>
    <t>2028-2032年每年还本800万元，2033-2042年每年还本600万元</t>
  </si>
  <si>
    <t>深圳市坪山区水污染治理项目</t>
  </si>
  <si>
    <t>坪山区水务局</t>
  </si>
  <si>
    <t>2028-2032年每年还本296万元，2033-2042年每年还本222万元</t>
  </si>
  <si>
    <t>深圳市坪山区保障性住房项目</t>
  </si>
  <si>
    <t>坪山区住房和保障中心</t>
  </si>
  <si>
    <t>2022年深圳市（福田区）棚户区改造专项债券（一期）-2022年深圳市政府专项债券（十一期）</t>
  </si>
  <si>
    <t>2033-2042年每年偿还本金4200万元</t>
  </si>
  <si>
    <t>深圳市福田区华富村东、西区旧住宅改造项目</t>
  </si>
  <si>
    <t>棚户区改造</t>
  </si>
  <si>
    <t>2033-2042年每年偿还本金3000万元</t>
  </si>
  <si>
    <t>深圳市福田区河湾北片区（南华村）改造项目</t>
  </si>
  <si>
    <t>2022年深圳市政府专项债券（十二期）</t>
  </si>
  <si>
    <t>2033-2037年每年偿还本金100万元</t>
  </si>
  <si>
    <t>深圳市盐田区人民医院医疗设备购置项目（续发）</t>
  </si>
  <si>
    <t>盐田区卫健局</t>
  </si>
  <si>
    <t>2033-2037年每年偿还本金400万元</t>
  </si>
  <si>
    <t>深圳市盐田区人民医院医疗综合楼建设工程（续发）</t>
  </si>
  <si>
    <t>2033-2037年每年偿还本金1660万元</t>
  </si>
  <si>
    <t>深圳市盐田区人民医院发热门诊大楼及配套设施项目</t>
  </si>
  <si>
    <t>2033-2037年每年偿还本金220万元</t>
  </si>
  <si>
    <t>深圳市盐田区半山公园带项目（续发）</t>
  </si>
  <si>
    <t>盐田区城管局</t>
  </si>
  <si>
    <t>2033-2037年每年偿还本金4400万元</t>
  </si>
  <si>
    <t>深圳市南山区保障性安居工程项目</t>
  </si>
  <si>
    <t>南山区住房建设局</t>
  </si>
  <si>
    <t>2022年深圳市（宝安区）产业园区基础设施专项债券（一期）-2022年深圳市政府专项债券（十三期）</t>
  </si>
  <si>
    <t>深圳市宝安区桃花源科技创新中心（桃花源科技创新园二期（扩建）项目）</t>
  </si>
  <si>
    <t>宝安区科技创新局</t>
  </si>
  <si>
    <t>2022年深圳市（宝安区）社会事业专项债券（一期）-2022年深圳市政府专项债券（十四期）</t>
  </si>
  <si>
    <t>2038-2042年每年偿还本金780万元</t>
  </si>
  <si>
    <t>深圳市宝安区养老院建设工程（续发）</t>
  </si>
  <si>
    <t>养老</t>
  </si>
  <si>
    <t>宝安区民政局</t>
  </si>
  <si>
    <t>注：发行时间、项目、规模可能因实际情况发生变化，执行中如有变化，以最终信息披露文件为准。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</si>
</sst>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quot;年&quot;m&quot;月&quot;;@"/>
  </numFmts>
  <fonts count="48">
    <font>
      <sz val="12"/>
      <name val="宋体"/>
      <family val="0"/>
    </font>
    <font>
      <sz val="11"/>
      <name val="宋体"/>
      <family val="0"/>
    </font>
    <font>
      <b/>
      <sz val="24"/>
      <name val="宋体"/>
      <family val="0"/>
    </font>
    <font>
      <b/>
      <sz val="14"/>
      <name val="宋体"/>
      <family val="0"/>
    </font>
    <font>
      <b/>
      <sz val="12"/>
      <name val="宋体"/>
      <family val="0"/>
    </font>
    <font>
      <b/>
      <sz val="11"/>
      <color indexed="54"/>
      <name val="宋体"/>
      <family val="0"/>
    </font>
    <font>
      <i/>
      <sz val="11"/>
      <color indexed="23"/>
      <name val="宋体"/>
      <family val="0"/>
    </font>
    <font>
      <sz val="11"/>
      <color indexed="53"/>
      <name val="宋体"/>
      <family val="0"/>
    </font>
    <font>
      <sz val="11"/>
      <color indexed="8"/>
      <name val="宋体"/>
      <family val="0"/>
    </font>
    <font>
      <sz val="11"/>
      <color indexed="16"/>
      <name val="宋体"/>
      <family val="0"/>
    </font>
    <font>
      <u val="single"/>
      <sz val="11"/>
      <color indexed="20"/>
      <name val="宋体"/>
      <family val="0"/>
    </font>
    <font>
      <sz val="11"/>
      <color indexed="62"/>
      <name val="宋体"/>
      <family val="0"/>
    </font>
    <font>
      <sz val="11"/>
      <color indexed="9"/>
      <name val="宋体"/>
      <family val="0"/>
    </font>
    <font>
      <b/>
      <sz val="18"/>
      <color indexed="54"/>
      <name val="宋体"/>
      <family val="0"/>
    </font>
    <font>
      <sz val="11"/>
      <color indexed="10"/>
      <name val="宋体"/>
      <family val="0"/>
    </font>
    <font>
      <u val="single"/>
      <sz val="11"/>
      <color indexed="12"/>
      <name val="宋体"/>
      <family val="0"/>
    </font>
    <font>
      <sz val="11"/>
      <color indexed="17"/>
      <name val="宋体"/>
      <family val="0"/>
    </font>
    <font>
      <b/>
      <sz val="15"/>
      <color indexed="54"/>
      <name val="宋体"/>
      <family val="0"/>
    </font>
    <font>
      <b/>
      <sz val="11"/>
      <color indexed="63"/>
      <name val="宋体"/>
      <family val="0"/>
    </font>
    <font>
      <b/>
      <sz val="13"/>
      <color indexed="54"/>
      <name val="宋体"/>
      <family val="0"/>
    </font>
    <font>
      <b/>
      <sz val="11"/>
      <color indexed="9"/>
      <name val="宋体"/>
      <family val="0"/>
    </font>
    <font>
      <b/>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name val="Calibri"/>
      <family val="0"/>
    </font>
    <font>
      <sz val="11"/>
      <name val="Calibri"/>
      <family val="0"/>
    </font>
    <font>
      <b/>
      <sz val="14"/>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3">
    <xf numFmtId="0" fontId="0" fillId="0" borderId="0" xfId="0" applyAlignment="1">
      <alignment vertical="center"/>
    </xf>
    <xf numFmtId="0" fontId="0" fillId="0" borderId="0" xfId="0" applyFill="1" applyAlignment="1" applyProtection="1">
      <alignment vertical="center" wrapText="1"/>
      <protection locked="0"/>
    </xf>
    <xf numFmtId="0" fontId="0" fillId="0" borderId="0" xfId="0" applyFill="1" applyAlignment="1">
      <alignment vertical="center" wrapText="1"/>
    </xf>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0" fontId="0" fillId="0" borderId="0" xfId="0" applyFill="1" applyAlignment="1" applyProtection="1">
      <alignment horizontal="left" vertical="center"/>
      <protection locked="0"/>
    </xf>
    <xf numFmtId="0" fontId="0" fillId="0" borderId="0" xfId="0" applyFill="1" applyAlignment="1" applyProtection="1">
      <alignment horizontal="center" vertical="center" wrapText="1"/>
      <protection locked="0"/>
    </xf>
    <xf numFmtId="0" fontId="44" fillId="0" borderId="0" xfId="0" applyFont="1" applyFill="1" applyAlignment="1" applyProtection="1">
      <alignment horizontal="center" vertical="center" wrapText="1"/>
      <protection locked="0"/>
    </xf>
    <xf numFmtId="0" fontId="44" fillId="0" borderId="0" xfId="0" applyFont="1" applyFill="1" applyAlignment="1" applyProtection="1">
      <alignment horizontal="left" vertical="center" wrapText="1"/>
      <protection locked="0"/>
    </xf>
    <xf numFmtId="0" fontId="45" fillId="0" borderId="0" xfId="0" applyFont="1" applyFill="1" applyAlignment="1" applyProtection="1">
      <alignment horizontal="center" vertical="center" wrapText="1"/>
      <protection locked="0"/>
    </xf>
    <xf numFmtId="0" fontId="45" fillId="0" borderId="0" xfId="0" applyFont="1" applyFill="1" applyAlignment="1" applyProtection="1">
      <alignment horizontal="left" vertical="center" wrapText="1"/>
      <protection locked="0"/>
    </xf>
    <xf numFmtId="0" fontId="45" fillId="0" borderId="0" xfId="0" applyFont="1" applyFill="1" applyBorder="1" applyAlignment="1" applyProtection="1">
      <alignment horizontal="left" vertical="center" wrapText="1"/>
      <protection locked="0"/>
    </xf>
    <xf numFmtId="0" fontId="45" fillId="0" borderId="0" xfId="0" applyFont="1" applyFill="1" applyBorder="1" applyAlignment="1" applyProtection="1">
      <alignment horizontal="center" vertical="center" wrapText="1"/>
      <protection locked="0"/>
    </xf>
    <xf numFmtId="0" fontId="46" fillId="0" borderId="9" xfId="0" applyFont="1" applyFill="1" applyBorder="1" applyAlignment="1" applyProtection="1">
      <alignment horizontal="center" vertical="center" wrapText="1"/>
      <protection locked="0"/>
    </xf>
    <xf numFmtId="0" fontId="46" fillId="0" borderId="10" xfId="0" applyFont="1" applyFill="1" applyBorder="1" applyAlignment="1" applyProtection="1">
      <alignment horizontal="center" vertical="center" wrapText="1"/>
      <protection locked="0"/>
    </xf>
    <xf numFmtId="0" fontId="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3" xfId="0" applyFont="1" applyFill="1" applyBorder="1" applyAlignment="1">
      <alignment vertical="center" wrapText="1"/>
    </xf>
    <xf numFmtId="0" fontId="0" fillId="0" borderId="9"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7" fillId="0" borderId="0" xfId="0" applyFont="1" applyFill="1" applyBorder="1" applyAlignment="1">
      <alignment horizontal="left" vertical="center" wrapText="1"/>
    </xf>
    <xf numFmtId="176" fontId="0" fillId="0" borderId="0" xfId="0" applyNumberFormat="1" applyFill="1" applyAlignment="1" applyProtection="1">
      <alignment horizontal="center" vertical="center" wrapText="1"/>
      <protection locked="0"/>
    </xf>
    <xf numFmtId="176" fontId="44" fillId="0" borderId="0" xfId="0" applyNumberFormat="1" applyFont="1" applyFill="1" applyAlignment="1" applyProtection="1">
      <alignment horizontal="center" vertical="center" wrapText="1"/>
      <protection locked="0"/>
    </xf>
    <xf numFmtId="176" fontId="45" fillId="0" borderId="0" xfId="0" applyNumberFormat="1" applyFont="1" applyFill="1" applyBorder="1" applyAlignment="1" applyProtection="1">
      <alignment horizontal="center" vertical="center" wrapText="1"/>
      <protection locked="0"/>
    </xf>
    <xf numFmtId="0" fontId="45" fillId="0" borderId="0" xfId="0" applyFont="1" applyFill="1" applyBorder="1" applyAlignment="1" applyProtection="1">
      <alignment horizontal="right" wrapText="1"/>
      <protection locked="0"/>
    </xf>
    <xf numFmtId="176" fontId="46" fillId="0" borderId="9" xfId="0" applyNumberFormat="1" applyFont="1" applyFill="1" applyBorder="1" applyAlignment="1" applyProtection="1">
      <alignment horizontal="center" vertical="center" wrapText="1"/>
      <protection locked="0"/>
    </xf>
    <xf numFmtId="176" fontId="46" fillId="0" borderId="10" xfId="0" applyNumberFormat="1" applyFont="1" applyFill="1" applyBorder="1" applyAlignment="1" applyProtection="1">
      <alignment horizontal="center" vertical="center" wrapText="1"/>
      <protection locked="0"/>
    </xf>
    <xf numFmtId="176" fontId="0" fillId="0" borderId="9" xfId="0"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vertical="center" wrapText="1"/>
    </xf>
    <xf numFmtId="177" fontId="0"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8"/>
  <sheetViews>
    <sheetView tabSelected="1" zoomScale="70" zoomScaleNormal="70" zoomScaleSheetLayoutView="100" workbookViewId="0" topLeftCell="A1">
      <selection activeCell="A1" sqref="A1"/>
    </sheetView>
  </sheetViews>
  <sheetFormatPr defaultColWidth="9.00390625" defaultRowHeight="14.25"/>
  <cols>
    <col min="1" max="1" width="5.75390625" style="3" customWidth="1"/>
    <col min="2" max="2" width="29.875" style="2" customWidth="1"/>
    <col min="3" max="3" width="10.50390625" style="2" hidden="1" customWidth="1"/>
    <col min="4" max="4" width="13.00390625" style="3" customWidth="1"/>
    <col min="5" max="5" width="10.50390625" style="3" customWidth="1"/>
    <col min="6" max="6" width="12.00390625" style="3" customWidth="1"/>
    <col min="7" max="7" width="10.25390625" style="3" customWidth="1"/>
    <col min="8" max="8" width="10.00390625" style="3" customWidth="1"/>
    <col min="9" max="9" width="8.75390625" style="2" customWidth="1"/>
    <col min="10" max="10" width="20.75390625" style="2" customWidth="1"/>
    <col min="11" max="11" width="14.75390625" style="2" customWidth="1"/>
    <col min="12" max="12" width="15.00390625" style="4" customWidth="1"/>
    <col min="13" max="13" width="33.00390625" style="2" customWidth="1"/>
    <col min="14" max="14" width="11.75390625" style="2" customWidth="1"/>
    <col min="15" max="15" width="16.75390625" style="2" customWidth="1"/>
    <col min="16" max="16" width="14.75390625" style="2" customWidth="1"/>
    <col min="17" max="16384" width="9.00390625" style="2" customWidth="1"/>
  </cols>
  <sheetData>
    <row r="1" spans="1:12" s="1" customFormat="1" ht="36.75" customHeight="1">
      <c r="A1" s="5"/>
      <c r="D1" s="6"/>
      <c r="E1" s="6"/>
      <c r="F1" s="6"/>
      <c r="G1" s="6"/>
      <c r="H1" s="6"/>
      <c r="L1" s="32"/>
    </row>
    <row r="2" spans="1:16" s="1" customFormat="1" ht="31.5">
      <c r="A2" s="7" t="s">
        <v>0</v>
      </c>
      <c r="B2" s="8"/>
      <c r="C2" s="7"/>
      <c r="D2" s="7"/>
      <c r="E2" s="7"/>
      <c r="F2" s="7"/>
      <c r="G2" s="7"/>
      <c r="H2" s="7"/>
      <c r="I2" s="7"/>
      <c r="J2" s="7"/>
      <c r="K2" s="7"/>
      <c r="L2" s="33"/>
      <c r="M2" s="7"/>
      <c r="N2" s="7"/>
      <c r="O2" s="7"/>
      <c r="P2" s="7"/>
    </row>
    <row r="3" spans="1:16" s="1" customFormat="1" ht="37.5" customHeight="1">
      <c r="A3" s="9"/>
      <c r="B3" s="10"/>
      <c r="C3" s="11"/>
      <c r="D3" s="12"/>
      <c r="E3" s="12"/>
      <c r="F3" s="12"/>
      <c r="G3" s="12"/>
      <c r="H3" s="12"/>
      <c r="I3" s="12"/>
      <c r="J3" s="12"/>
      <c r="K3" s="12"/>
      <c r="L3" s="34"/>
      <c r="M3" s="11"/>
      <c r="N3" s="12"/>
      <c r="O3" s="9"/>
      <c r="P3" s="35" t="s">
        <v>1</v>
      </c>
    </row>
    <row r="4" spans="1:16" s="1" customFormat="1" ht="30" customHeight="1">
      <c r="A4" s="13" t="s">
        <v>2</v>
      </c>
      <c r="B4" s="13" t="s">
        <v>3</v>
      </c>
      <c r="C4" s="13" t="s">
        <v>4</v>
      </c>
      <c r="D4" s="13" t="s">
        <v>5</v>
      </c>
      <c r="E4" s="13"/>
      <c r="F4" s="13"/>
      <c r="G4" s="13"/>
      <c r="H4" s="13"/>
      <c r="I4" s="13"/>
      <c r="J4" s="13"/>
      <c r="K4" s="13"/>
      <c r="L4" s="36"/>
      <c r="M4" s="13" t="s">
        <v>6</v>
      </c>
      <c r="N4" s="13"/>
      <c r="O4" s="13"/>
      <c r="P4" s="13"/>
    </row>
    <row r="5" spans="1:16" s="1" customFormat="1" ht="56.25">
      <c r="A5" s="14"/>
      <c r="B5" s="14"/>
      <c r="C5" s="14"/>
      <c r="D5" s="14" t="s">
        <v>7</v>
      </c>
      <c r="E5" s="14" t="s">
        <v>8</v>
      </c>
      <c r="F5" s="14" t="s">
        <v>9</v>
      </c>
      <c r="G5" s="14" t="s">
        <v>10</v>
      </c>
      <c r="H5" s="14" t="s">
        <v>11</v>
      </c>
      <c r="I5" s="14" t="s">
        <v>12</v>
      </c>
      <c r="J5" s="14" t="s">
        <v>13</v>
      </c>
      <c r="K5" s="14" t="s">
        <v>14</v>
      </c>
      <c r="L5" s="37" t="s">
        <v>15</v>
      </c>
      <c r="M5" s="14" t="s">
        <v>16</v>
      </c>
      <c r="N5" s="14" t="s">
        <v>17</v>
      </c>
      <c r="O5" s="14" t="s">
        <v>18</v>
      </c>
      <c r="P5" s="14" t="s">
        <v>19</v>
      </c>
    </row>
    <row r="6" spans="1:16" s="2" customFormat="1" ht="42" customHeight="1">
      <c r="A6" s="15"/>
      <c r="B6" s="16" t="s">
        <v>20</v>
      </c>
      <c r="C6" s="17"/>
      <c r="D6" s="18">
        <f>SUM(D7:D47)</f>
        <v>118.095</v>
      </c>
      <c r="E6" s="18"/>
      <c r="F6" s="18">
        <f>SUM(F7:F47)</f>
        <v>118.09500000000001</v>
      </c>
      <c r="G6" s="15"/>
      <c r="H6" s="15"/>
      <c r="I6" s="17"/>
      <c r="J6" s="17"/>
      <c r="K6" s="17"/>
      <c r="L6" s="38"/>
      <c r="M6" s="17"/>
      <c r="N6" s="17"/>
      <c r="O6" s="17"/>
      <c r="P6" s="17"/>
    </row>
    <row r="7" spans="1:16" s="2" customFormat="1" ht="36" customHeight="1">
      <c r="A7" s="19">
        <v>1</v>
      </c>
      <c r="B7" s="19" t="s">
        <v>21</v>
      </c>
      <c r="C7" s="19"/>
      <c r="D7" s="19">
        <f>SUM(F7:F9)</f>
        <v>4</v>
      </c>
      <c r="E7" s="15" t="s">
        <v>22</v>
      </c>
      <c r="F7" s="15">
        <v>2</v>
      </c>
      <c r="G7" s="15" t="s">
        <v>23</v>
      </c>
      <c r="H7" s="15">
        <v>3</v>
      </c>
      <c r="I7" s="17" t="s">
        <v>24</v>
      </c>
      <c r="J7" s="17" t="s">
        <v>25</v>
      </c>
      <c r="K7" s="17" t="s">
        <v>26</v>
      </c>
      <c r="L7" s="39">
        <v>44593</v>
      </c>
      <c r="M7" s="17" t="s">
        <v>27</v>
      </c>
      <c r="N7" s="17" t="s">
        <v>28</v>
      </c>
      <c r="O7" s="17" t="s">
        <v>29</v>
      </c>
      <c r="P7" s="17" t="s">
        <v>30</v>
      </c>
    </row>
    <row r="8" spans="1:16" s="2" customFormat="1" ht="36" customHeight="1">
      <c r="A8" s="20"/>
      <c r="B8" s="20"/>
      <c r="C8" s="20"/>
      <c r="D8" s="20"/>
      <c r="E8" s="15" t="s">
        <v>31</v>
      </c>
      <c r="F8" s="15">
        <v>1.658</v>
      </c>
      <c r="G8" s="15" t="s">
        <v>23</v>
      </c>
      <c r="H8" s="15">
        <v>3</v>
      </c>
      <c r="I8" s="17" t="s">
        <v>24</v>
      </c>
      <c r="J8" s="17" t="s">
        <v>25</v>
      </c>
      <c r="K8" s="17" t="s">
        <v>26</v>
      </c>
      <c r="L8" s="39">
        <v>44593</v>
      </c>
      <c r="M8" s="17" t="s">
        <v>32</v>
      </c>
      <c r="N8" s="17" t="s">
        <v>28</v>
      </c>
      <c r="O8" s="22" t="s">
        <v>33</v>
      </c>
      <c r="P8" s="17" t="s">
        <v>30</v>
      </c>
    </row>
    <row r="9" spans="1:16" s="2" customFormat="1" ht="36" customHeight="1">
      <c r="A9" s="21"/>
      <c r="B9" s="21"/>
      <c r="C9" s="21"/>
      <c r="D9" s="21"/>
      <c r="E9" s="15" t="s">
        <v>31</v>
      </c>
      <c r="F9" s="15">
        <v>0.342</v>
      </c>
      <c r="G9" s="15" t="s">
        <v>23</v>
      </c>
      <c r="H9" s="15">
        <v>3</v>
      </c>
      <c r="I9" s="17" t="s">
        <v>24</v>
      </c>
      <c r="J9" s="17" t="s">
        <v>25</v>
      </c>
      <c r="K9" s="17" t="s">
        <v>26</v>
      </c>
      <c r="L9" s="39">
        <v>44593</v>
      </c>
      <c r="M9" s="17" t="s">
        <v>34</v>
      </c>
      <c r="N9" s="40" t="s">
        <v>35</v>
      </c>
      <c r="O9" s="22" t="s">
        <v>36</v>
      </c>
      <c r="P9" s="41" t="s">
        <v>37</v>
      </c>
    </row>
    <row r="10" spans="1:16" s="2" customFormat="1" ht="42.75">
      <c r="A10" s="15">
        <v>2</v>
      </c>
      <c r="B10" s="17" t="s">
        <v>38</v>
      </c>
      <c r="C10" s="17"/>
      <c r="D10" s="15">
        <v>12</v>
      </c>
      <c r="E10" s="15" t="s">
        <v>39</v>
      </c>
      <c r="F10" s="15">
        <v>12</v>
      </c>
      <c r="G10" s="15" t="s">
        <v>40</v>
      </c>
      <c r="H10" s="15">
        <v>7</v>
      </c>
      <c r="I10" s="17" t="s">
        <v>24</v>
      </c>
      <c r="J10" s="17" t="s">
        <v>25</v>
      </c>
      <c r="K10" s="17" t="s">
        <v>26</v>
      </c>
      <c r="L10" s="39">
        <v>44593</v>
      </c>
      <c r="M10" s="22" t="s">
        <v>41</v>
      </c>
      <c r="N10" s="22" t="s">
        <v>42</v>
      </c>
      <c r="O10" s="22" t="s">
        <v>43</v>
      </c>
      <c r="P10" s="22" t="s">
        <v>44</v>
      </c>
    </row>
    <row r="11" spans="1:16" s="2" customFormat="1" ht="42.75">
      <c r="A11" s="15">
        <v>3</v>
      </c>
      <c r="B11" s="17" t="s">
        <v>45</v>
      </c>
      <c r="C11" s="17"/>
      <c r="D11" s="15">
        <v>0.93</v>
      </c>
      <c r="E11" s="15" t="s">
        <v>39</v>
      </c>
      <c r="F11" s="15">
        <v>0.93</v>
      </c>
      <c r="G11" s="15" t="s">
        <v>40</v>
      </c>
      <c r="H11" s="15">
        <v>15</v>
      </c>
      <c r="I11" s="17" t="s">
        <v>24</v>
      </c>
      <c r="J11" s="17" t="s">
        <v>46</v>
      </c>
      <c r="K11" s="17" t="s">
        <v>47</v>
      </c>
      <c r="L11" s="39">
        <v>44593</v>
      </c>
      <c r="M11" s="17" t="s">
        <v>48</v>
      </c>
      <c r="N11" s="22" t="s">
        <v>49</v>
      </c>
      <c r="O11" s="17" t="s">
        <v>50</v>
      </c>
      <c r="P11" s="17" t="s">
        <v>30</v>
      </c>
    </row>
    <row r="12" spans="1:16" s="2" customFormat="1" ht="42.75">
      <c r="A12" s="15">
        <v>4</v>
      </c>
      <c r="B12" s="17" t="s">
        <v>51</v>
      </c>
      <c r="C12" s="17"/>
      <c r="D12" s="15">
        <v>0.6</v>
      </c>
      <c r="E12" s="15" t="s">
        <v>39</v>
      </c>
      <c r="F12" s="15">
        <v>0.6</v>
      </c>
      <c r="G12" s="15" t="s">
        <v>40</v>
      </c>
      <c r="H12" s="15">
        <v>5</v>
      </c>
      <c r="I12" s="17" t="s">
        <v>24</v>
      </c>
      <c r="J12" s="17" t="s">
        <v>52</v>
      </c>
      <c r="K12" s="17" t="s">
        <v>26</v>
      </c>
      <c r="L12" s="39">
        <v>44593</v>
      </c>
      <c r="M12" s="17" t="s">
        <v>53</v>
      </c>
      <c r="N12" s="17" t="s">
        <v>54</v>
      </c>
      <c r="O12" s="17" t="s">
        <v>55</v>
      </c>
      <c r="P12" s="17" t="s">
        <v>37</v>
      </c>
    </row>
    <row r="13" spans="1:16" s="2" customFormat="1" ht="42.75">
      <c r="A13" s="15">
        <v>5</v>
      </c>
      <c r="B13" s="22" t="s">
        <v>56</v>
      </c>
      <c r="C13" s="17"/>
      <c r="D13" s="15">
        <v>1.2</v>
      </c>
      <c r="E13" s="15" t="s">
        <v>39</v>
      </c>
      <c r="F13" s="15">
        <v>1.2</v>
      </c>
      <c r="G13" s="15" t="s">
        <v>40</v>
      </c>
      <c r="H13" s="23">
        <v>5</v>
      </c>
      <c r="I13" s="17" t="s">
        <v>24</v>
      </c>
      <c r="J13" s="17" t="s">
        <v>25</v>
      </c>
      <c r="K13" s="17" t="s">
        <v>26</v>
      </c>
      <c r="L13" s="39">
        <v>44593</v>
      </c>
      <c r="M13" s="17" t="s">
        <v>57</v>
      </c>
      <c r="N13" s="17" t="s">
        <v>54</v>
      </c>
      <c r="O13" s="17" t="s">
        <v>55</v>
      </c>
      <c r="P13" s="17" t="s">
        <v>37</v>
      </c>
    </row>
    <row r="14" spans="1:16" s="2" customFormat="1" ht="45.75" customHeight="1">
      <c r="A14" s="19">
        <v>6</v>
      </c>
      <c r="B14" s="19" t="s">
        <v>58</v>
      </c>
      <c r="C14" s="15"/>
      <c r="D14" s="24">
        <f>SUM(F14:F24)</f>
        <v>41.864999999999995</v>
      </c>
      <c r="E14" s="15" t="s">
        <v>59</v>
      </c>
      <c r="F14" s="15">
        <v>9.1</v>
      </c>
      <c r="G14" s="15" t="s">
        <v>40</v>
      </c>
      <c r="H14" s="23">
        <v>15</v>
      </c>
      <c r="I14" s="41" t="s">
        <v>24</v>
      </c>
      <c r="J14" s="41" t="s">
        <v>25</v>
      </c>
      <c r="K14" s="17" t="s">
        <v>47</v>
      </c>
      <c r="L14" s="39">
        <v>44593</v>
      </c>
      <c r="M14" s="17" t="s">
        <v>60</v>
      </c>
      <c r="N14" s="17" t="s">
        <v>49</v>
      </c>
      <c r="O14" s="17" t="s">
        <v>61</v>
      </c>
      <c r="P14" s="17" t="s">
        <v>30</v>
      </c>
    </row>
    <row r="15" spans="1:16" s="2" customFormat="1" ht="45.75" customHeight="1">
      <c r="A15" s="20"/>
      <c r="B15" s="20"/>
      <c r="C15" s="17"/>
      <c r="D15" s="25"/>
      <c r="E15" s="23" t="s">
        <v>62</v>
      </c>
      <c r="F15" s="23">
        <v>3.8</v>
      </c>
      <c r="G15" s="23" t="s">
        <v>40</v>
      </c>
      <c r="H15" s="23">
        <v>15</v>
      </c>
      <c r="I15" s="41" t="s">
        <v>24</v>
      </c>
      <c r="J15" s="41" t="s">
        <v>25</v>
      </c>
      <c r="K15" s="41" t="s">
        <v>47</v>
      </c>
      <c r="L15" s="42">
        <v>44593</v>
      </c>
      <c r="M15" s="41" t="s">
        <v>63</v>
      </c>
      <c r="N15" s="41" t="s">
        <v>54</v>
      </c>
      <c r="O15" s="41" t="s">
        <v>64</v>
      </c>
      <c r="P15" s="41" t="s">
        <v>37</v>
      </c>
    </row>
    <row r="16" spans="1:16" s="2" customFormat="1" ht="45.75" customHeight="1">
      <c r="A16" s="20"/>
      <c r="B16" s="20"/>
      <c r="C16" s="15"/>
      <c r="D16" s="25"/>
      <c r="E16" s="15" t="s">
        <v>62</v>
      </c>
      <c r="F16" s="15">
        <v>7.5</v>
      </c>
      <c r="G16" s="15" t="s">
        <v>40</v>
      </c>
      <c r="H16" s="23">
        <v>15</v>
      </c>
      <c r="I16" s="41" t="s">
        <v>24</v>
      </c>
      <c r="J16" s="41" t="s">
        <v>25</v>
      </c>
      <c r="K16" s="17" t="s">
        <v>47</v>
      </c>
      <c r="L16" s="39">
        <v>44593</v>
      </c>
      <c r="M16" s="17" t="s">
        <v>65</v>
      </c>
      <c r="N16" s="17" t="s">
        <v>49</v>
      </c>
      <c r="O16" s="17" t="s">
        <v>66</v>
      </c>
      <c r="P16" s="17" t="s">
        <v>30</v>
      </c>
    </row>
    <row r="17" spans="1:16" s="2" customFormat="1" ht="46.5" customHeight="1">
      <c r="A17" s="26"/>
      <c r="B17" s="27"/>
      <c r="C17" s="28"/>
      <c r="D17" s="27"/>
      <c r="E17" s="23" t="s">
        <v>62</v>
      </c>
      <c r="F17" s="23">
        <v>0.7</v>
      </c>
      <c r="G17" s="23" t="s">
        <v>40</v>
      </c>
      <c r="H17" s="23">
        <v>15</v>
      </c>
      <c r="I17" s="41" t="s">
        <v>24</v>
      </c>
      <c r="J17" s="41" t="s">
        <v>25</v>
      </c>
      <c r="K17" s="41" t="s">
        <v>47</v>
      </c>
      <c r="L17" s="42">
        <v>44593</v>
      </c>
      <c r="M17" s="41" t="s">
        <v>67</v>
      </c>
      <c r="N17" s="41" t="s">
        <v>68</v>
      </c>
      <c r="O17" s="41" t="s">
        <v>69</v>
      </c>
      <c r="P17" s="41" t="s">
        <v>30</v>
      </c>
    </row>
    <row r="18" spans="1:16" s="2" customFormat="1" ht="45.75" customHeight="1">
      <c r="A18" s="20"/>
      <c r="B18" s="20"/>
      <c r="C18" s="15"/>
      <c r="D18" s="25"/>
      <c r="E18" s="15" t="s">
        <v>70</v>
      </c>
      <c r="F18" s="15">
        <v>10.165</v>
      </c>
      <c r="G18" s="15" t="s">
        <v>40</v>
      </c>
      <c r="H18" s="23">
        <v>15</v>
      </c>
      <c r="I18" s="41" t="s">
        <v>24</v>
      </c>
      <c r="J18" s="41" t="s">
        <v>25</v>
      </c>
      <c r="K18" s="17" t="s">
        <v>47</v>
      </c>
      <c r="L18" s="39">
        <v>44593</v>
      </c>
      <c r="M18" s="17" t="s">
        <v>71</v>
      </c>
      <c r="N18" s="17" t="s">
        <v>54</v>
      </c>
      <c r="O18" s="17" t="s">
        <v>72</v>
      </c>
      <c r="P18" s="17" t="s">
        <v>37</v>
      </c>
    </row>
    <row r="19" spans="1:16" s="2" customFormat="1" ht="45.75" customHeight="1">
      <c r="A19" s="20"/>
      <c r="B19" s="20"/>
      <c r="C19" s="15"/>
      <c r="D19" s="25"/>
      <c r="E19" s="15" t="s">
        <v>70</v>
      </c>
      <c r="F19" s="15">
        <v>4.27</v>
      </c>
      <c r="G19" s="15" t="s">
        <v>40</v>
      </c>
      <c r="H19" s="23">
        <v>15</v>
      </c>
      <c r="I19" s="41" t="s">
        <v>24</v>
      </c>
      <c r="J19" s="41" t="s">
        <v>25</v>
      </c>
      <c r="K19" s="17" t="s">
        <v>47</v>
      </c>
      <c r="L19" s="39">
        <v>44593</v>
      </c>
      <c r="M19" s="17" t="s">
        <v>73</v>
      </c>
      <c r="N19" s="17" t="s">
        <v>54</v>
      </c>
      <c r="O19" s="17" t="s">
        <v>74</v>
      </c>
      <c r="P19" s="17" t="s">
        <v>37</v>
      </c>
    </row>
    <row r="20" spans="1:16" s="2" customFormat="1" ht="45.75" customHeight="1">
      <c r="A20" s="20"/>
      <c r="B20" s="20"/>
      <c r="C20" s="15"/>
      <c r="D20" s="25"/>
      <c r="E20" s="15" t="s">
        <v>70</v>
      </c>
      <c r="F20" s="15">
        <v>0.315</v>
      </c>
      <c r="G20" s="15" t="s">
        <v>40</v>
      </c>
      <c r="H20" s="23">
        <v>15</v>
      </c>
      <c r="I20" s="41" t="s">
        <v>24</v>
      </c>
      <c r="J20" s="41" t="s">
        <v>25</v>
      </c>
      <c r="K20" s="17" t="s">
        <v>47</v>
      </c>
      <c r="L20" s="39">
        <v>44593</v>
      </c>
      <c r="M20" s="17" t="s">
        <v>75</v>
      </c>
      <c r="N20" s="17" t="s">
        <v>76</v>
      </c>
      <c r="O20" s="17" t="s">
        <v>77</v>
      </c>
      <c r="P20" s="22" t="s">
        <v>78</v>
      </c>
    </row>
    <row r="21" spans="1:16" s="2" customFormat="1" ht="45.75" customHeight="1">
      <c r="A21" s="20"/>
      <c r="B21" s="20"/>
      <c r="C21" s="15"/>
      <c r="D21" s="25"/>
      <c r="E21" s="15" t="s">
        <v>79</v>
      </c>
      <c r="F21" s="15">
        <v>0.265</v>
      </c>
      <c r="G21" s="15" t="s">
        <v>40</v>
      </c>
      <c r="H21" s="23">
        <v>15</v>
      </c>
      <c r="I21" s="41" t="s">
        <v>24</v>
      </c>
      <c r="J21" s="41" t="s">
        <v>25</v>
      </c>
      <c r="K21" s="17" t="s">
        <v>47</v>
      </c>
      <c r="L21" s="39">
        <v>44593</v>
      </c>
      <c r="M21" s="17" t="s">
        <v>80</v>
      </c>
      <c r="N21" s="22" t="s">
        <v>81</v>
      </c>
      <c r="O21" s="17" t="s">
        <v>82</v>
      </c>
      <c r="P21" s="22" t="s">
        <v>83</v>
      </c>
    </row>
    <row r="22" spans="1:16" s="2" customFormat="1" ht="45.75" customHeight="1">
      <c r="A22" s="20"/>
      <c r="B22" s="20"/>
      <c r="C22" s="15"/>
      <c r="D22" s="25"/>
      <c r="E22" s="15" t="s">
        <v>79</v>
      </c>
      <c r="F22" s="15">
        <v>0.15</v>
      </c>
      <c r="G22" s="15" t="s">
        <v>40</v>
      </c>
      <c r="H22" s="23">
        <v>15</v>
      </c>
      <c r="I22" s="41" t="s">
        <v>24</v>
      </c>
      <c r="J22" s="41" t="s">
        <v>25</v>
      </c>
      <c r="K22" s="17" t="s">
        <v>47</v>
      </c>
      <c r="L22" s="39">
        <v>44593</v>
      </c>
      <c r="M22" s="17" t="s">
        <v>84</v>
      </c>
      <c r="N22" s="22" t="s">
        <v>85</v>
      </c>
      <c r="O22" s="17" t="s">
        <v>86</v>
      </c>
      <c r="P22" s="22" t="s">
        <v>78</v>
      </c>
    </row>
    <row r="23" spans="1:16" s="2" customFormat="1" ht="45.75" customHeight="1">
      <c r="A23" s="20"/>
      <c r="B23" s="20"/>
      <c r="C23" s="15"/>
      <c r="D23" s="25"/>
      <c r="E23" s="15" t="s">
        <v>87</v>
      </c>
      <c r="F23" s="15">
        <v>3.1</v>
      </c>
      <c r="G23" s="15" t="s">
        <v>40</v>
      </c>
      <c r="H23" s="23">
        <v>15</v>
      </c>
      <c r="I23" s="41" t="s">
        <v>24</v>
      </c>
      <c r="J23" s="41" t="s">
        <v>25</v>
      </c>
      <c r="K23" s="17" t="s">
        <v>47</v>
      </c>
      <c r="L23" s="39">
        <v>44593</v>
      </c>
      <c r="M23" s="17" t="s">
        <v>88</v>
      </c>
      <c r="N23" s="17" t="s">
        <v>89</v>
      </c>
      <c r="O23" s="17" t="s">
        <v>90</v>
      </c>
      <c r="P23" s="17" t="s">
        <v>37</v>
      </c>
    </row>
    <row r="24" spans="1:16" s="2" customFormat="1" ht="45.75" customHeight="1">
      <c r="A24" s="21"/>
      <c r="B24" s="21"/>
      <c r="C24" s="15"/>
      <c r="D24" s="29"/>
      <c r="E24" s="15" t="s">
        <v>87</v>
      </c>
      <c r="F24" s="15">
        <v>2.5</v>
      </c>
      <c r="G24" s="15" t="s">
        <v>40</v>
      </c>
      <c r="H24" s="23">
        <v>15</v>
      </c>
      <c r="I24" s="41" t="s">
        <v>24</v>
      </c>
      <c r="J24" s="41" t="s">
        <v>25</v>
      </c>
      <c r="K24" s="17" t="s">
        <v>47</v>
      </c>
      <c r="L24" s="39">
        <v>44593</v>
      </c>
      <c r="M24" s="17" t="s">
        <v>91</v>
      </c>
      <c r="N24" s="17" t="s">
        <v>85</v>
      </c>
      <c r="O24" s="17" t="s">
        <v>92</v>
      </c>
      <c r="P24" s="17" t="s">
        <v>78</v>
      </c>
    </row>
    <row r="25" spans="1:16" s="2" customFormat="1" ht="46.5" customHeight="1">
      <c r="A25" s="20">
        <v>7</v>
      </c>
      <c r="B25" s="20" t="s">
        <v>93</v>
      </c>
      <c r="C25" s="20"/>
      <c r="D25" s="20">
        <f>SUM(F25:F30)</f>
        <v>21.439999999999998</v>
      </c>
      <c r="E25" s="15" t="s">
        <v>94</v>
      </c>
      <c r="F25" s="15">
        <v>5.2</v>
      </c>
      <c r="G25" s="15" t="s">
        <v>40</v>
      </c>
      <c r="H25" s="23">
        <v>20</v>
      </c>
      <c r="I25" s="41" t="s">
        <v>24</v>
      </c>
      <c r="J25" s="40" t="s">
        <v>95</v>
      </c>
      <c r="K25" s="17" t="s">
        <v>47</v>
      </c>
      <c r="L25" s="39">
        <v>44593</v>
      </c>
      <c r="M25" s="17" t="s">
        <v>96</v>
      </c>
      <c r="N25" s="22" t="s">
        <v>85</v>
      </c>
      <c r="O25" s="17" t="s">
        <v>97</v>
      </c>
      <c r="P25" s="17" t="s">
        <v>78</v>
      </c>
    </row>
    <row r="26" spans="1:16" s="2" customFormat="1" ht="46.5" customHeight="1">
      <c r="A26" s="20"/>
      <c r="B26" s="20"/>
      <c r="C26" s="20"/>
      <c r="D26" s="20"/>
      <c r="E26" s="15" t="s">
        <v>22</v>
      </c>
      <c r="F26" s="15">
        <v>7.29</v>
      </c>
      <c r="G26" s="15" t="s">
        <v>40</v>
      </c>
      <c r="H26" s="23">
        <v>20</v>
      </c>
      <c r="I26" s="41" t="s">
        <v>24</v>
      </c>
      <c r="J26" s="41" t="s">
        <v>98</v>
      </c>
      <c r="K26" s="17" t="s">
        <v>47</v>
      </c>
      <c r="L26" s="39">
        <v>44593</v>
      </c>
      <c r="M26" s="17" t="s">
        <v>99</v>
      </c>
      <c r="N26" s="17" t="s">
        <v>49</v>
      </c>
      <c r="O26" s="17" t="s">
        <v>100</v>
      </c>
      <c r="P26" s="17" t="s">
        <v>30</v>
      </c>
    </row>
    <row r="27" spans="1:16" s="2" customFormat="1" ht="46.5" customHeight="1">
      <c r="A27" s="20"/>
      <c r="B27" s="20"/>
      <c r="C27" s="20"/>
      <c r="D27" s="20"/>
      <c r="E27" s="15" t="s">
        <v>101</v>
      </c>
      <c r="F27" s="15">
        <v>3.1</v>
      </c>
      <c r="G27" s="30" t="s">
        <v>40</v>
      </c>
      <c r="H27" s="23">
        <v>20</v>
      </c>
      <c r="I27" s="41" t="s">
        <v>24</v>
      </c>
      <c r="J27" s="40" t="s">
        <v>102</v>
      </c>
      <c r="K27" s="22" t="s">
        <v>47</v>
      </c>
      <c r="L27" s="39">
        <v>44593</v>
      </c>
      <c r="M27" s="17" t="s">
        <v>103</v>
      </c>
      <c r="N27" s="17" t="s">
        <v>49</v>
      </c>
      <c r="O27" s="17" t="s">
        <v>104</v>
      </c>
      <c r="P27" s="17" t="s">
        <v>30</v>
      </c>
    </row>
    <row r="28" spans="1:16" s="2" customFormat="1" ht="46.5" customHeight="1">
      <c r="A28" s="20"/>
      <c r="B28" s="20"/>
      <c r="C28" s="20"/>
      <c r="D28" s="20"/>
      <c r="E28" s="15" t="s">
        <v>101</v>
      </c>
      <c r="F28" s="15">
        <v>2.2</v>
      </c>
      <c r="G28" s="30" t="s">
        <v>40</v>
      </c>
      <c r="H28" s="23">
        <v>20</v>
      </c>
      <c r="I28" s="41" t="s">
        <v>24</v>
      </c>
      <c r="J28" s="40" t="s">
        <v>105</v>
      </c>
      <c r="K28" s="22" t="s">
        <v>47</v>
      </c>
      <c r="L28" s="39">
        <v>44593</v>
      </c>
      <c r="M28" s="17" t="s">
        <v>106</v>
      </c>
      <c r="N28" s="17" t="s">
        <v>54</v>
      </c>
      <c r="O28" s="40" t="s">
        <v>107</v>
      </c>
      <c r="P28" s="22" t="s">
        <v>37</v>
      </c>
    </row>
    <row r="29" spans="1:16" s="2" customFormat="1" ht="46.5" customHeight="1">
      <c r="A29" s="20"/>
      <c r="B29" s="20"/>
      <c r="C29" s="20"/>
      <c r="D29" s="20"/>
      <c r="E29" s="15" t="s">
        <v>101</v>
      </c>
      <c r="F29" s="15">
        <v>2.5</v>
      </c>
      <c r="G29" s="30" t="s">
        <v>40</v>
      </c>
      <c r="H29" s="23">
        <v>20</v>
      </c>
      <c r="I29" s="41" t="s">
        <v>24</v>
      </c>
      <c r="J29" s="40" t="s">
        <v>108</v>
      </c>
      <c r="K29" s="22" t="s">
        <v>47</v>
      </c>
      <c r="L29" s="39">
        <v>44593</v>
      </c>
      <c r="M29" s="17" t="s">
        <v>109</v>
      </c>
      <c r="N29" s="17" t="s">
        <v>54</v>
      </c>
      <c r="O29" s="17" t="s">
        <v>104</v>
      </c>
      <c r="P29" s="22" t="s">
        <v>37</v>
      </c>
    </row>
    <row r="30" spans="1:16" s="2" customFormat="1" ht="46.5" customHeight="1">
      <c r="A30" s="21"/>
      <c r="B30" s="21"/>
      <c r="C30" s="21"/>
      <c r="D30" s="21"/>
      <c r="E30" s="15" t="s">
        <v>59</v>
      </c>
      <c r="F30" s="15">
        <v>1.15</v>
      </c>
      <c r="G30" s="15" t="s">
        <v>40</v>
      </c>
      <c r="H30" s="23">
        <v>20</v>
      </c>
      <c r="I30" s="41" t="s">
        <v>24</v>
      </c>
      <c r="J30" s="41" t="s">
        <v>110</v>
      </c>
      <c r="K30" s="17" t="s">
        <v>47</v>
      </c>
      <c r="L30" s="39">
        <v>44593</v>
      </c>
      <c r="M30" s="17" t="s">
        <v>111</v>
      </c>
      <c r="N30" s="17" t="s">
        <v>85</v>
      </c>
      <c r="O30" s="17" t="s">
        <v>112</v>
      </c>
      <c r="P30" s="17" t="s">
        <v>78</v>
      </c>
    </row>
    <row r="31" spans="1:16" s="2" customFormat="1" ht="46.5" customHeight="1">
      <c r="A31" s="19">
        <v>8</v>
      </c>
      <c r="B31" s="19" t="s">
        <v>113</v>
      </c>
      <c r="C31" s="19"/>
      <c r="D31" s="19">
        <f>SUM(F31:F32)</f>
        <v>3.06</v>
      </c>
      <c r="E31" s="15" t="s">
        <v>22</v>
      </c>
      <c r="F31" s="15">
        <v>1.55</v>
      </c>
      <c r="G31" s="15" t="s">
        <v>40</v>
      </c>
      <c r="H31" s="23">
        <v>10</v>
      </c>
      <c r="I31" s="41" t="s">
        <v>24</v>
      </c>
      <c r="J31" s="41" t="s">
        <v>25</v>
      </c>
      <c r="K31" s="17" t="s">
        <v>47</v>
      </c>
      <c r="L31" s="39">
        <v>44593</v>
      </c>
      <c r="M31" s="17" t="s">
        <v>114</v>
      </c>
      <c r="N31" s="17" t="s">
        <v>76</v>
      </c>
      <c r="O31" s="17" t="s">
        <v>115</v>
      </c>
      <c r="P31" s="17" t="s">
        <v>78</v>
      </c>
    </row>
    <row r="32" spans="1:16" s="2" customFormat="1" ht="46.5" customHeight="1">
      <c r="A32" s="21"/>
      <c r="B32" s="21"/>
      <c r="C32" s="21"/>
      <c r="D32" s="21"/>
      <c r="E32" s="15" t="s">
        <v>22</v>
      </c>
      <c r="F32" s="15">
        <v>1.51</v>
      </c>
      <c r="G32" s="15" t="s">
        <v>40</v>
      </c>
      <c r="H32" s="23">
        <v>10</v>
      </c>
      <c r="I32" s="41" t="s">
        <v>24</v>
      </c>
      <c r="J32" s="41" t="s">
        <v>25</v>
      </c>
      <c r="K32" s="17" t="s">
        <v>47</v>
      </c>
      <c r="L32" s="39">
        <v>44593</v>
      </c>
      <c r="M32" s="17" t="s">
        <v>116</v>
      </c>
      <c r="N32" s="17" t="s">
        <v>85</v>
      </c>
      <c r="O32" s="17" t="s">
        <v>115</v>
      </c>
      <c r="P32" s="17" t="s">
        <v>78</v>
      </c>
    </row>
    <row r="33" spans="1:16" s="2" customFormat="1" ht="46.5" customHeight="1">
      <c r="A33" s="19">
        <v>9</v>
      </c>
      <c r="B33" s="19" t="s">
        <v>117</v>
      </c>
      <c r="C33" s="19"/>
      <c r="D33" s="19">
        <f>SUM(F33:F34)</f>
        <v>11.030000000000001</v>
      </c>
      <c r="E33" s="15" t="s">
        <v>118</v>
      </c>
      <c r="F33" s="15">
        <v>10.55</v>
      </c>
      <c r="G33" s="15" t="s">
        <v>40</v>
      </c>
      <c r="H33" s="23">
        <v>20</v>
      </c>
      <c r="I33" s="41" t="s">
        <v>24</v>
      </c>
      <c r="J33" s="41" t="s">
        <v>119</v>
      </c>
      <c r="K33" s="17" t="s">
        <v>47</v>
      </c>
      <c r="L33" s="39">
        <v>44593</v>
      </c>
      <c r="M33" s="17" t="s">
        <v>120</v>
      </c>
      <c r="N33" s="17" t="s">
        <v>49</v>
      </c>
      <c r="O33" s="17" t="s">
        <v>121</v>
      </c>
      <c r="P33" s="17" t="s">
        <v>30</v>
      </c>
    </row>
    <row r="34" spans="1:16" s="2" customFormat="1" ht="46.5" customHeight="1">
      <c r="A34" s="20"/>
      <c r="B34" s="20"/>
      <c r="C34" s="20"/>
      <c r="D34" s="20"/>
      <c r="E34" s="15" t="s">
        <v>118</v>
      </c>
      <c r="F34" s="15">
        <v>0.48</v>
      </c>
      <c r="G34" s="15" t="s">
        <v>40</v>
      </c>
      <c r="H34" s="23">
        <v>20</v>
      </c>
      <c r="I34" s="41" t="s">
        <v>24</v>
      </c>
      <c r="J34" s="41" t="s">
        <v>122</v>
      </c>
      <c r="K34" s="17" t="s">
        <v>47</v>
      </c>
      <c r="L34" s="39">
        <v>44593</v>
      </c>
      <c r="M34" s="17" t="s">
        <v>123</v>
      </c>
      <c r="N34" s="17" t="s">
        <v>85</v>
      </c>
      <c r="O34" s="17" t="s">
        <v>124</v>
      </c>
      <c r="P34" s="17" t="s">
        <v>78</v>
      </c>
    </row>
    <row r="35" spans="1:16" s="2" customFormat="1" ht="57">
      <c r="A35" s="15">
        <v>10</v>
      </c>
      <c r="B35" s="15" t="s">
        <v>125</v>
      </c>
      <c r="C35" s="21"/>
      <c r="D35" s="23">
        <v>7.38</v>
      </c>
      <c r="E35" s="15" t="s">
        <v>126</v>
      </c>
      <c r="F35" s="23">
        <v>7.38</v>
      </c>
      <c r="G35" s="15" t="s">
        <v>40</v>
      </c>
      <c r="H35" s="23">
        <v>15</v>
      </c>
      <c r="I35" s="41" t="s">
        <v>24</v>
      </c>
      <c r="J35" s="41" t="s">
        <v>127</v>
      </c>
      <c r="K35" s="17" t="s">
        <v>47</v>
      </c>
      <c r="L35" s="39">
        <v>44593</v>
      </c>
      <c r="M35" s="17" t="s">
        <v>128</v>
      </c>
      <c r="N35" s="22" t="s">
        <v>54</v>
      </c>
      <c r="O35" s="22" t="s">
        <v>129</v>
      </c>
      <c r="P35" s="22" t="s">
        <v>37</v>
      </c>
    </row>
    <row r="36" spans="1:16" s="2" customFormat="1" ht="46.5" customHeight="1">
      <c r="A36" s="19">
        <v>11</v>
      </c>
      <c r="B36" s="19" t="s">
        <v>130</v>
      </c>
      <c r="C36" s="19"/>
      <c r="D36" s="19">
        <f>SUM(F36:F38)</f>
        <v>3.12</v>
      </c>
      <c r="E36" s="15" t="s">
        <v>126</v>
      </c>
      <c r="F36" s="15">
        <v>1.75</v>
      </c>
      <c r="G36" s="15" t="s">
        <v>40</v>
      </c>
      <c r="H36" s="23">
        <v>20</v>
      </c>
      <c r="I36" s="41" t="s">
        <v>24</v>
      </c>
      <c r="J36" s="41" t="s">
        <v>131</v>
      </c>
      <c r="K36" s="17" t="s">
        <v>47</v>
      </c>
      <c r="L36" s="39">
        <v>44593</v>
      </c>
      <c r="M36" s="17" t="s">
        <v>132</v>
      </c>
      <c r="N36" s="22" t="s">
        <v>49</v>
      </c>
      <c r="O36" s="17" t="s">
        <v>133</v>
      </c>
      <c r="P36" s="22" t="s">
        <v>30</v>
      </c>
    </row>
    <row r="37" spans="1:16" s="2" customFormat="1" ht="46.5" customHeight="1">
      <c r="A37" s="20"/>
      <c r="B37" s="20"/>
      <c r="C37" s="20"/>
      <c r="D37" s="20"/>
      <c r="E37" s="15" t="s">
        <v>126</v>
      </c>
      <c r="F37" s="15">
        <v>1</v>
      </c>
      <c r="G37" s="15" t="s">
        <v>40</v>
      </c>
      <c r="H37" s="23">
        <v>20</v>
      </c>
      <c r="I37" s="41" t="s">
        <v>24</v>
      </c>
      <c r="J37" s="41" t="s">
        <v>134</v>
      </c>
      <c r="K37" s="17" t="s">
        <v>47</v>
      </c>
      <c r="L37" s="39">
        <v>44593</v>
      </c>
      <c r="M37" s="17" t="s">
        <v>135</v>
      </c>
      <c r="N37" s="22" t="s">
        <v>81</v>
      </c>
      <c r="O37" s="17" t="s">
        <v>136</v>
      </c>
      <c r="P37" s="22" t="s">
        <v>83</v>
      </c>
    </row>
    <row r="38" spans="1:16" s="2" customFormat="1" ht="46.5" customHeight="1">
      <c r="A38" s="21"/>
      <c r="B38" s="21"/>
      <c r="C38" s="21"/>
      <c r="D38" s="21"/>
      <c r="E38" s="15" t="s">
        <v>126</v>
      </c>
      <c r="F38" s="15">
        <v>0.37</v>
      </c>
      <c r="G38" s="15" t="s">
        <v>40</v>
      </c>
      <c r="H38" s="23">
        <v>20</v>
      </c>
      <c r="I38" s="41" t="s">
        <v>24</v>
      </c>
      <c r="J38" s="41" t="s">
        <v>137</v>
      </c>
      <c r="K38" s="17" t="s">
        <v>47</v>
      </c>
      <c r="L38" s="39">
        <v>44593</v>
      </c>
      <c r="M38" s="17" t="s">
        <v>138</v>
      </c>
      <c r="N38" s="22" t="s">
        <v>85</v>
      </c>
      <c r="O38" s="17" t="s">
        <v>139</v>
      </c>
      <c r="P38" s="22" t="s">
        <v>78</v>
      </c>
    </row>
    <row r="39" spans="1:16" s="2" customFormat="1" ht="46.5" customHeight="1">
      <c r="A39" s="15">
        <v>12</v>
      </c>
      <c r="B39" s="15" t="s">
        <v>140</v>
      </c>
      <c r="C39" s="15"/>
      <c r="D39" s="15">
        <f>SUM(F39:F40)</f>
        <v>7.2</v>
      </c>
      <c r="E39" s="15" t="s">
        <v>94</v>
      </c>
      <c r="F39" s="15">
        <v>4.2</v>
      </c>
      <c r="G39" s="15" t="s">
        <v>40</v>
      </c>
      <c r="H39" s="23">
        <v>20</v>
      </c>
      <c r="I39" s="41" t="s">
        <v>24</v>
      </c>
      <c r="J39" s="40" t="s">
        <v>141</v>
      </c>
      <c r="K39" s="17" t="s">
        <v>47</v>
      </c>
      <c r="L39" s="39">
        <v>44593</v>
      </c>
      <c r="M39" s="17" t="s">
        <v>142</v>
      </c>
      <c r="N39" s="22" t="s">
        <v>143</v>
      </c>
      <c r="O39" s="17" t="s">
        <v>97</v>
      </c>
      <c r="P39" s="17" t="s">
        <v>78</v>
      </c>
    </row>
    <row r="40" spans="1:16" s="2" customFormat="1" ht="46.5" customHeight="1">
      <c r="A40" s="15"/>
      <c r="B40" s="15"/>
      <c r="C40" s="15"/>
      <c r="D40" s="15"/>
      <c r="E40" s="15" t="s">
        <v>94</v>
      </c>
      <c r="F40" s="15">
        <v>3</v>
      </c>
      <c r="G40" s="15" t="s">
        <v>40</v>
      </c>
      <c r="H40" s="23">
        <v>20</v>
      </c>
      <c r="I40" s="41" t="s">
        <v>24</v>
      </c>
      <c r="J40" s="40" t="s">
        <v>144</v>
      </c>
      <c r="K40" s="17" t="s">
        <v>47</v>
      </c>
      <c r="L40" s="39">
        <v>44593</v>
      </c>
      <c r="M40" s="17" t="s">
        <v>145</v>
      </c>
      <c r="N40" s="22" t="s">
        <v>143</v>
      </c>
      <c r="O40" s="17" t="s">
        <v>97</v>
      </c>
      <c r="P40" s="17" t="s">
        <v>78</v>
      </c>
    </row>
    <row r="41" spans="1:16" s="2" customFormat="1" ht="46.5" customHeight="1">
      <c r="A41" s="19">
        <v>13</v>
      </c>
      <c r="B41" s="19" t="s">
        <v>146</v>
      </c>
      <c r="C41" s="19"/>
      <c r="D41" s="19">
        <f>SUM(F41:F45)</f>
        <v>3.3900000000000006</v>
      </c>
      <c r="E41" s="15" t="s">
        <v>31</v>
      </c>
      <c r="F41" s="15">
        <v>0.05</v>
      </c>
      <c r="G41" s="15" t="s">
        <v>40</v>
      </c>
      <c r="H41" s="23">
        <v>15</v>
      </c>
      <c r="I41" s="41" t="s">
        <v>24</v>
      </c>
      <c r="J41" s="41" t="s">
        <v>147</v>
      </c>
      <c r="K41" s="17" t="s">
        <v>47</v>
      </c>
      <c r="L41" s="39">
        <v>44593</v>
      </c>
      <c r="M41" s="17" t="s">
        <v>148</v>
      </c>
      <c r="N41" s="17" t="s">
        <v>49</v>
      </c>
      <c r="O41" s="17" t="s">
        <v>149</v>
      </c>
      <c r="P41" s="17" t="s">
        <v>30</v>
      </c>
    </row>
    <row r="42" spans="1:16" s="2" customFormat="1" ht="46.5" customHeight="1">
      <c r="A42" s="20"/>
      <c r="B42" s="20"/>
      <c r="C42" s="20"/>
      <c r="D42" s="20"/>
      <c r="E42" s="15" t="s">
        <v>31</v>
      </c>
      <c r="F42" s="15">
        <v>0.2</v>
      </c>
      <c r="G42" s="15" t="s">
        <v>40</v>
      </c>
      <c r="H42" s="23">
        <v>15</v>
      </c>
      <c r="I42" s="41" t="s">
        <v>24</v>
      </c>
      <c r="J42" s="40" t="s">
        <v>150</v>
      </c>
      <c r="K42" s="17" t="s">
        <v>47</v>
      </c>
      <c r="L42" s="39">
        <v>44593</v>
      </c>
      <c r="M42" s="17" t="s">
        <v>151</v>
      </c>
      <c r="N42" s="17" t="s">
        <v>49</v>
      </c>
      <c r="O42" s="17" t="s">
        <v>149</v>
      </c>
      <c r="P42" s="17" t="s">
        <v>30</v>
      </c>
    </row>
    <row r="43" spans="1:16" s="2" customFormat="1" ht="46.5" customHeight="1">
      <c r="A43" s="20"/>
      <c r="B43" s="20"/>
      <c r="C43" s="20"/>
      <c r="D43" s="20"/>
      <c r="E43" s="15" t="s">
        <v>31</v>
      </c>
      <c r="F43" s="15">
        <v>0.83</v>
      </c>
      <c r="G43" s="15" t="s">
        <v>40</v>
      </c>
      <c r="H43" s="23">
        <v>15</v>
      </c>
      <c r="I43" s="41" t="s">
        <v>24</v>
      </c>
      <c r="J43" s="41" t="s">
        <v>152</v>
      </c>
      <c r="K43" s="17" t="s">
        <v>47</v>
      </c>
      <c r="L43" s="39">
        <v>44593</v>
      </c>
      <c r="M43" s="17" t="s">
        <v>153</v>
      </c>
      <c r="N43" s="17" t="s">
        <v>49</v>
      </c>
      <c r="O43" s="17" t="s">
        <v>149</v>
      </c>
      <c r="P43" s="17" t="s">
        <v>30</v>
      </c>
    </row>
    <row r="44" spans="1:16" s="2" customFormat="1" ht="46.5" customHeight="1">
      <c r="A44" s="20"/>
      <c r="B44" s="20"/>
      <c r="C44" s="21"/>
      <c r="D44" s="20"/>
      <c r="E44" s="15" t="s">
        <v>31</v>
      </c>
      <c r="F44" s="15">
        <v>0.11</v>
      </c>
      <c r="G44" s="15" t="s">
        <v>40</v>
      </c>
      <c r="H44" s="23">
        <v>15</v>
      </c>
      <c r="I44" s="41" t="s">
        <v>24</v>
      </c>
      <c r="J44" s="40" t="s">
        <v>154</v>
      </c>
      <c r="K44" s="17" t="s">
        <v>47</v>
      </c>
      <c r="L44" s="39">
        <v>44593</v>
      </c>
      <c r="M44" s="17" t="s">
        <v>155</v>
      </c>
      <c r="N44" s="17" t="s">
        <v>68</v>
      </c>
      <c r="O44" s="17" t="s">
        <v>156</v>
      </c>
      <c r="P44" s="17" t="s">
        <v>30</v>
      </c>
    </row>
    <row r="45" spans="1:16" s="2" customFormat="1" ht="46.5" customHeight="1">
      <c r="A45" s="20"/>
      <c r="B45" s="20"/>
      <c r="C45" s="20"/>
      <c r="D45" s="20"/>
      <c r="E45" s="15" t="s">
        <v>101</v>
      </c>
      <c r="F45" s="15">
        <v>2.2</v>
      </c>
      <c r="G45" s="30" t="s">
        <v>40</v>
      </c>
      <c r="H45" s="23">
        <v>15</v>
      </c>
      <c r="I45" s="41" t="s">
        <v>24</v>
      </c>
      <c r="J45" s="40" t="s">
        <v>157</v>
      </c>
      <c r="K45" s="22" t="s">
        <v>47</v>
      </c>
      <c r="L45" s="39">
        <v>44593</v>
      </c>
      <c r="M45" s="17" t="s">
        <v>158</v>
      </c>
      <c r="N45" s="17" t="s">
        <v>85</v>
      </c>
      <c r="O45" s="17" t="s">
        <v>159</v>
      </c>
      <c r="P45" s="17" t="s">
        <v>78</v>
      </c>
    </row>
    <row r="46" spans="1:16" s="2" customFormat="1" ht="60.75" customHeight="1">
      <c r="A46" s="19">
        <v>14</v>
      </c>
      <c r="B46" s="24" t="s">
        <v>160</v>
      </c>
      <c r="C46" s="15"/>
      <c r="D46" s="15">
        <v>0.49</v>
      </c>
      <c r="E46" s="15" t="s">
        <v>59</v>
      </c>
      <c r="F46" s="15">
        <v>0.49</v>
      </c>
      <c r="G46" s="15" t="s">
        <v>40</v>
      </c>
      <c r="H46" s="15">
        <v>20</v>
      </c>
      <c r="I46" s="17" t="s">
        <v>24</v>
      </c>
      <c r="J46" s="17" t="s">
        <v>25</v>
      </c>
      <c r="K46" s="17" t="s">
        <v>47</v>
      </c>
      <c r="L46" s="39">
        <v>44593</v>
      </c>
      <c r="M46" s="17" t="s">
        <v>161</v>
      </c>
      <c r="N46" s="17" t="s">
        <v>54</v>
      </c>
      <c r="O46" s="17" t="s">
        <v>162</v>
      </c>
      <c r="P46" s="17" t="s">
        <v>37</v>
      </c>
    </row>
    <row r="47" spans="1:16" s="2" customFormat="1" ht="58.5" customHeight="1">
      <c r="A47" s="15">
        <v>15</v>
      </c>
      <c r="B47" s="15" t="s">
        <v>163</v>
      </c>
      <c r="C47" s="19"/>
      <c r="D47" s="15">
        <v>0.39</v>
      </c>
      <c r="E47" s="15" t="s">
        <v>59</v>
      </c>
      <c r="F47" s="15">
        <v>0.39</v>
      </c>
      <c r="G47" s="15" t="s">
        <v>40</v>
      </c>
      <c r="H47" s="23">
        <v>20</v>
      </c>
      <c r="I47" s="41" t="s">
        <v>24</v>
      </c>
      <c r="J47" s="40" t="s">
        <v>164</v>
      </c>
      <c r="K47" s="17" t="s">
        <v>47</v>
      </c>
      <c r="L47" s="39">
        <v>44593</v>
      </c>
      <c r="M47" s="17" t="s">
        <v>165</v>
      </c>
      <c r="N47" s="17" t="s">
        <v>166</v>
      </c>
      <c r="O47" s="17" t="s">
        <v>167</v>
      </c>
      <c r="P47" s="17" t="s">
        <v>30</v>
      </c>
    </row>
    <row r="48" spans="1:16" s="2" customFormat="1" ht="22.5" customHeight="1">
      <c r="A48" s="31" t="s">
        <v>168</v>
      </c>
      <c r="B48" s="31"/>
      <c r="C48" s="31"/>
      <c r="D48" s="31"/>
      <c r="E48" s="31"/>
      <c r="F48" s="31"/>
      <c r="G48" s="31"/>
      <c r="H48" s="31"/>
      <c r="I48" s="31"/>
      <c r="J48" s="31"/>
      <c r="K48" s="31"/>
      <c r="L48" s="31"/>
      <c r="M48" s="31"/>
      <c r="N48" s="31"/>
      <c r="O48" s="31"/>
      <c r="P48" s="31"/>
    </row>
  </sheetData>
  <sheetProtection/>
  <mergeCells count="37">
    <mergeCell ref="A2:P2"/>
    <mergeCell ref="D4:L4"/>
    <mergeCell ref="M4:P4"/>
    <mergeCell ref="A48:P48"/>
    <mergeCell ref="A4:A5"/>
    <mergeCell ref="A7:A9"/>
    <mergeCell ref="A14:A24"/>
    <mergeCell ref="A25:A30"/>
    <mergeCell ref="A31:A32"/>
    <mergeCell ref="A33:A34"/>
    <mergeCell ref="A36:A38"/>
    <mergeCell ref="A39:A40"/>
    <mergeCell ref="A41:A45"/>
    <mergeCell ref="B4:B5"/>
    <mergeCell ref="B7:B9"/>
    <mergeCell ref="B14:B24"/>
    <mergeCell ref="B25:B30"/>
    <mergeCell ref="B31:B32"/>
    <mergeCell ref="B33:B34"/>
    <mergeCell ref="B36:B38"/>
    <mergeCell ref="B39:B40"/>
    <mergeCell ref="B41:B45"/>
    <mergeCell ref="C4:C5"/>
    <mergeCell ref="C7:C9"/>
    <mergeCell ref="C25:C30"/>
    <mergeCell ref="C31:C32"/>
    <mergeCell ref="C36:C38"/>
    <mergeCell ref="C39:C40"/>
    <mergeCell ref="C41:C44"/>
    <mergeCell ref="D7:D9"/>
    <mergeCell ref="D14:D24"/>
    <mergeCell ref="D25:D30"/>
    <mergeCell ref="D31:D32"/>
    <mergeCell ref="D33:D34"/>
    <mergeCell ref="D36:D38"/>
    <mergeCell ref="D39:D40"/>
    <mergeCell ref="D41:D45"/>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钟鑫缔</dc:creator>
  <cp:keywords/>
  <dc:description/>
  <cp:lastModifiedBy>Cindy</cp:lastModifiedBy>
  <dcterms:created xsi:type="dcterms:W3CDTF">2016-12-02T08:54:00Z</dcterms:created>
  <dcterms:modified xsi:type="dcterms:W3CDTF">2022-02-07T07:06:02Z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0F1A6565C05143DFBEEC23AE96E72ED7</vt:lpwstr>
  </property>
</Properties>
</file>