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9480"/>
  </bookViews>
  <sheets>
    <sheet name="福建省新增地方政府专项债券用途调整明细表" sheetId="9" r:id="rId1"/>
  </sheets>
  <definedNames>
    <definedName name="_xlnm.Print_Area" localSheetId="0">福建省新增地方政府专项债券用途调整明细表!$A$1:$AB$39</definedName>
    <definedName name="_xlnm.Print_Titles" localSheetId="0">福建省新增地方政府专项债券用途调整明细表!$4:$5</definedName>
    <definedName name="_xlnm._FilterDatabase" localSheetId="0" hidden="1">福建省新增地方政府专项债券用途调整明细表!$A$5:$AC$39</definedName>
  </definedNames>
  <calcPr calcId="144525" concurrentCalc="0"/>
</workbook>
</file>

<file path=xl/sharedStrings.xml><?xml version="1.0" encoding="utf-8"?>
<sst xmlns="http://schemas.openxmlformats.org/spreadsheetml/2006/main" count="624" uniqueCount="276">
  <si>
    <t>附件1</t>
  </si>
  <si>
    <t>福建省新增地方政府专项债券用途调整明细表</t>
  </si>
  <si>
    <t>序号</t>
  </si>
  <si>
    <t>一、债券信息</t>
  </si>
  <si>
    <t>二、区划信息</t>
  </si>
  <si>
    <t>三、调整前项目信息</t>
  </si>
  <si>
    <t>四、调整后项目信息</t>
  </si>
  <si>
    <t>债券编码</t>
  </si>
  <si>
    <t>债券简称</t>
  </si>
  <si>
    <t>债券全称</t>
  </si>
  <si>
    <t>发行日期</t>
  </si>
  <si>
    <t>到期日期</t>
  </si>
  <si>
    <t>发行利率</t>
  </si>
  <si>
    <t>发行金额</t>
  </si>
  <si>
    <t>未到期金额</t>
  </si>
  <si>
    <t>未使用金额</t>
  </si>
  <si>
    <t>用途调整金额</t>
  </si>
  <si>
    <t>市县名称</t>
  </si>
  <si>
    <t>区划编码</t>
  </si>
  <si>
    <t>项目名称</t>
  </si>
  <si>
    <t>项目编码</t>
  </si>
  <si>
    <t>项目领域</t>
  </si>
  <si>
    <t>主管部门</t>
  </si>
  <si>
    <t>项目单位</t>
  </si>
  <si>
    <t>建设状态
（未开工/在建）</t>
  </si>
  <si>
    <t>调整原因</t>
  </si>
  <si>
    <t>建设期限</t>
  </si>
  <si>
    <t>预计竣工日期</t>
  </si>
  <si>
    <t>21福建13</t>
  </si>
  <si>
    <t>2021年福建省交通基础设施专项债券（二期）—2021年福建省政府专项债券（七期）</t>
  </si>
  <si>
    <t>福州市本级</t>
  </si>
  <si>
    <t>福州市第一医院门诊医技综合楼项目</t>
  </si>
  <si>
    <t>P19350100-0038</t>
  </si>
  <si>
    <t>社会事业</t>
  </si>
  <si>
    <t>福州市卫生健康委员会</t>
  </si>
  <si>
    <t>市一医院</t>
  </si>
  <si>
    <t>在建</t>
  </si>
  <si>
    <t>项目实施过程中发生变化，专项债券资金需求少于预期</t>
  </si>
  <si>
    <t>福建医科大学孟超肝胆医院金山院区后续能力提升项目</t>
  </si>
  <si>
    <t>P21350100-0012</t>
  </si>
  <si>
    <t>福建医科大学孟超肝胆医院</t>
  </si>
  <si>
    <t>33个月</t>
  </si>
  <si>
    <t>2025/3/31</t>
  </si>
  <si>
    <t>21福建债35</t>
  </si>
  <si>
    <t>2021年福建省生态环保水利专项债券（二期）-2021年福建省政府专项债券（二十六期）</t>
  </si>
  <si>
    <t>连江县</t>
  </si>
  <si>
    <t>连江县城乡供水一体化</t>
  </si>
  <si>
    <t>P20350122-0017</t>
  </si>
  <si>
    <t>市政和产业园区基础设施</t>
  </si>
  <si>
    <t>连江县人民政府</t>
  </si>
  <si>
    <t>连江县金凤水务有限公司</t>
  </si>
  <si>
    <t>连江经济开发区青塘片区基础配套设施工程项目</t>
  </si>
  <si>
    <t>P21350122-0007</t>
  </si>
  <si>
    <t>连江县城市建设投资开发有限责任公司</t>
  </si>
  <si>
    <t>4年</t>
  </si>
  <si>
    <t>22福建17</t>
  </si>
  <si>
    <t>2022年福建省社会事业专项债券（二期）——2022年福建省政府专项债券（十六期）</t>
  </si>
  <si>
    <t>永安市</t>
  </si>
  <si>
    <t>永安市肿瘤治疗中心建设项目</t>
  </si>
  <si>
    <t>P20350481-0038</t>
  </si>
  <si>
    <t>永安市卫生健康局</t>
  </si>
  <si>
    <t>三明市永安总医院</t>
  </si>
  <si>
    <t>闽中公铁联运物流基地铁路港建设项目</t>
  </si>
  <si>
    <t>P20350481-0053</t>
  </si>
  <si>
    <t>城乡冷链等物流基础设施</t>
  </si>
  <si>
    <t>永安市交通局</t>
  </si>
  <si>
    <t>福建闽中公铁物流开发建设有限公司</t>
  </si>
  <si>
    <t>5年</t>
  </si>
  <si>
    <t>22福建债47</t>
  </si>
  <si>
    <t>2022年福建省高质量发展专项债券（四期）——2022年福建省政府专项债券（四十一期）</t>
  </si>
  <si>
    <t>永安市汽车零部件标准化厂房三期及配套设施</t>
  </si>
  <si>
    <t>P19350481-0013</t>
  </si>
  <si>
    <t>三明埔岭汽车工业园区管理委员会</t>
  </si>
  <si>
    <t>三明永安汽车城建设发展有限公司</t>
  </si>
  <si>
    <t>21福建债50</t>
  </si>
  <si>
    <t>2021年福建省市政和产业园区基础设施专项债券（七期）-2021年福建省政府专项债券（三十八期）</t>
  </si>
  <si>
    <t>大田县</t>
  </si>
  <si>
    <t>福建省大田经济开发区均溪工业园基础设施建设项目</t>
  </si>
  <si>
    <t>P18350425-0037</t>
  </si>
  <si>
    <t>大田县经济开发区管理委员会</t>
  </si>
  <si>
    <t>福建省大田县京口工业园开发建设有限公司</t>
  </si>
  <si>
    <t>福建（大田）机械铸造产业集聚区基础设施建设（一期）</t>
  </si>
  <si>
    <t>P16350425-0025</t>
  </si>
  <si>
    <t>19福建债06</t>
  </si>
  <si>
    <t>2019福建福州三明泉州南平龙岩宁德棚改专项债1期-2019年福建省政府专项债券3期</t>
  </si>
  <si>
    <t>泉州市本级</t>
  </si>
  <si>
    <t>丰泽区法石片区棚户区改造项目</t>
  </si>
  <si>
    <t>P18350500-0046</t>
  </si>
  <si>
    <t>保障性安居工程</t>
  </si>
  <si>
    <t>泉州市住房和城乡建设局</t>
  </si>
  <si>
    <t>泉州市东海投资管理有限公司</t>
  </si>
  <si>
    <t>泉州市城东西福花苑（棚户区A-1,A-2地块）</t>
  </si>
  <si>
    <t>P12350500-0007</t>
  </si>
  <si>
    <t>泉州市城建国有资产投资有限公司</t>
  </si>
  <si>
    <t>2021年福建省生态环保水利专项债券（二期）-2021年福建省政府专项债券（二十六期</t>
  </si>
  <si>
    <t>晋江市</t>
  </si>
  <si>
    <t>晋江市城乡生活污水处理工程</t>
  </si>
  <si>
    <t>P14350582-0002</t>
  </si>
  <si>
    <t>生态环保</t>
  </si>
  <si>
    <t>晋江市水利局</t>
  </si>
  <si>
    <t>晋江经济开发区标准厂房与基础配套设施项目</t>
  </si>
  <si>
    <t>P21350582-0017</t>
  </si>
  <si>
    <t>福建晋江经济开发区管理委员会</t>
  </si>
  <si>
    <t>福建省晋江市工业园区开发建设有限公司</t>
  </si>
  <si>
    <t>泉州南站站前广场及市政配套工程</t>
  </si>
  <si>
    <t>P20350582-0014</t>
  </si>
  <si>
    <t>晋江市高铁新区项目建设指挥部</t>
  </si>
  <si>
    <t>晋江市高铁新城开发建设有限公司</t>
  </si>
  <si>
    <t>21福建债52</t>
  </si>
  <si>
    <t>2021年福建省市政和产业园区基础设施专项债券（九期）-2021年福建省政府专项债券（四十期）</t>
  </si>
  <si>
    <t>石狮市</t>
  </si>
  <si>
    <t>2020年石狮市智能产业园基础设施项目</t>
  </si>
  <si>
    <t>P20350581-0023</t>
  </si>
  <si>
    <t>石狮市高新区管委会</t>
  </si>
  <si>
    <t>石狮市园区开发建设有限公司</t>
  </si>
  <si>
    <t>石狮智慧停车场提升改造</t>
  </si>
  <si>
    <t>P21350581-0036</t>
  </si>
  <si>
    <t>交通基础设施</t>
  </si>
  <si>
    <t>石狮市交通和港口发展局</t>
  </si>
  <si>
    <t>石狮市国有投资发展集团有限责任公司</t>
  </si>
  <si>
    <t>3年</t>
  </si>
  <si>
    <t>石狮市祥芝中心渔港提升改造和整治维护项目</t>
  </si>
  <si>
    <t>P20350581-0033</t>
  </si>
  <si>
    <t>石狮市农业农村局</t>
  </si>
  <si>
    <t>福建石狮港口开发建设有限责任公司</t>
  </si>
  <si>
    <t>石狮市应急粮食及物资储备项目</t>
  </si>
  <si>
    <t>P20350581-0052</t>
  </si>
  <si>
    <t>石狮市发展改革委员会</t>
  </si>
  <si>
    <t>福建省石狮市粮食购销有限公司</t>
  </si>
  <si>
    <t>福厦高速公路改扩建新增石狮彭田出入口及接线工程</t>
  </si>
  <si>
    <t>P20350581-0050</t>
  </si>
  <si>
    <t>泉州市交通投资有限责任公司</t>
  </si>
  <si>
    <t>石狮市学前教育基础设施建设项目</t>
  </si>
  <si>
    <t>P19350581-0028</t>
  </si>
  <si>
    <t>石狮市教育局</t>
  </si>
  <si>
    <t>石狮市土地整理开发有限公司</t>
  </si>
  <si>
    <t>21福建债37</t>
  </si>
  <si>
    <t>2021年福建省生态环保水利专项债券（四期）-2021年福建省政府专项债券（二十八期）</t>
  </si>
  <si>
    <t>城市主干道地下管网提质增效项目</t>
  </si>
  <si>
    <t>P20350581-0042</t>
  </si>
  <si>
    <t>石狮市城市管理局</t>
  </si>
  <si>
    <t>福建石狮水务投资发展有限公司</t>
  </si>
  <si>
    <t>21福建债27</t>
  </si>
  <si>
    <t>2021年福建省保障性安居工程专项债券（七期）-2021年福建省政府专项债券（十八期）</t>
  </si>
  <si>
    <t xml:space="preserve"> 石狮市老旧小区改造配套基础设施建设工程</t>
  </si>
  <si>
    <t>P20350581-0032</t>
  </si>
  <si>
    <t>石狮市住房和城乡建设局</t>
  </si>
  <si>
    <t>22福建债46</t>
  </si>
  <si>
    <t>2022年福建省高质量发展专项债券（三期）——2022年福建省政府专项债券（四十期）</t>
  </si>
  <si>
    <t>德化县</t>
  </si>
  <si>
    <t>德备小区</t>
  </si>
  <si>
    <t>P19350526-0016</t>
  </si>
  <si>
    <t>德化县住房和城乡建设局</t>
  </si>
  <si>
    <t>德化县城镇房地产开发公司</t>
  </si>
  <si>
    <t>馨意小区</t>
  </si>
  <si>
    <t>P19350526-0017</t>
  </si>
  <si>
    <t>德化县文化体育和旅游局</t>
  </si>
  <si>
    <t>德化县霞田安置地工程</t>
  </si>
  <si>
    <t>P19350526-0019</t>
  </si>
  <si>
    <t>21福建债40</t>
  </si>
  <si>
    <t>2021年福建省社会事业专项债券（六期）-2021年福建省政府专项债券（三十一期）</t>
  </si>
  <si>
    <t xml:space="preserve">2021/09/16
</t>
  </si>
  <si>
    <t>惠安县</t>
  </si>
  <si>
    <t>惠安县新型城镇化建设职业教育扩容增质工程</t>
  </si>
  <si>
    <t>P20350521-0002</t>
  </si>
  <si>
    <t>惠安县教育局</t>
  </si>
  <si>
    <t>惠泉片区改造建设工程项目</t>
  </si>
  <si>
    <t>P18350521-0041</t>
  </si>
  <si>
    <t>惠安县自然资源局</t>
  </si>
  <si>
    <t>惠安交发集团有限公司</t>
  </si>
  <si>
    <t>21福建债33</t>
  </si>
  <si>
    <t>2021年福建省市政和产业园区基础设施专项债券（五期）-2021年福建省政府专项债券（二十四期）</t>
  </si>
  <si>
    <t>惠东工业园区台湾半导体产业园建设工程</t>
  </si>
  <si>
    <t>P17350521-0038</t>
  </si>
  <si>
    <t>惠安经济开发区管委会</t>
  </si>
  <si>
    <t>惠安县兴港基建发展有限公司</t>
  </si>
  <si>
    <t>21福建15</t>
  </si>
  <si>
    <t>2021年福建省市政和产业园区基础设施专项债券（二期）——2021年福建省政府专项债券（九期）</t>
  </si>
  <si>
    <t>22福建债31</t>
  </si>
  <si>
    <t>2022年福建省农林水利专项债券（五期）——2022年福建省政府专项债券（三十期）</t>
  </si>
  <si>
    <t>龙岩市本级</t>
  </si>
  <si>
    <t>龙岩市新罗区西南片区城乡供水一体化</t>
  </si>
  <si>
    <t>P20350800-0047</t>
  </si>
  <si>
    <t>龙岩市新罗区农业农村局</t>
  </si>
  <si>
    <t>龙岩水发自来水有限责任公司</t>
  </si>
  <si>
    <t>厦蓉高速龙岩东联络线（龙岩高速公路东环线）</t>
  </si>
  <si>
    <t>P16350800-0056</t>
  </si>
  <si>
    <t>龙岩市交通运输局</t>
  </si>
  <si>
    <t>龙岩东环高速公路有限责任公司</t>
  </si>
  <si>
    <t>6年</t>
  </si>
  <si>
    <t>2024.9</t>
  </si>
  <si>
    <t>龙岩市龙泉安置小区</t>
  </si>
  <si>
    <t>P13350800-0009</t>
  </si>
  <si>
    <t>龙岩市住房和城乡建设局</t>
  </si>
  <si>
    <t>龙岩市安居住宅建设有限公司</t>
  </si>
  <si>
    <t>2025.3</t>
  </si>
  <si>
    <t>龙岩市永定区</t>
  </si>
  <si>
    <t>永定区城乡供水一体化建设城关片区（一期）供水工程</t>
  </si>
  <si>
    <t>P20350822-0031</t>
  </si>
  <si>
    <t>农林水利</t>
  </si>
  <si>
    <t>永定区水利局</t>
  </si>
  <si>
    <t>永定县客家土楼水利投资发展有限公司</t>
  </si>
  <si>
    <t>龙岩市永定区城乡污水建设项目</t>
  </si>
  <si>
    <t>P21350822-0006</t>
  </si>
  <si>
    <t>龙岩市永定区住房和城乡建设局</t>
  </si>
  <si>
    <t>龙岩市永定区宏辉城市建设投资发展有限公司</t>
  </si>
  <si>
    <t>2025.10</t>
  </si>
  <si>
    <t>永定区现代农业农产品加工基地项目</t>
  </si>
  <si>
    <t>P21350822-0017</t>
  </si>
  <si>
    <t>龙岩市永定区农业农村局</t>
  </si>
  <si>
    <t>2年</t>
  </si>
  <si>
    <t>2024.10</t>
  </si>
  <si>
    <t>永定区凤城街道第二批老旧小区综合提升改造项目</t>
  </si>
  <si>
    <t>P20350822-0040</t>
  </si>
  <si>
    <t>2023.12</t>
  </si>
  <si>
    <t>20福建债04</t>
  </si>
  <si>
    <t>2020年福建省交通基础专项债券（四期）-2020年福建省政府专项债券（四期）</t>
  </si>
  <si>
    <t>武平县</t>
  </si>
  <si>
    <t>新建龙岩至龙川铁路龙岩至武平段（武平段）</t>
  </si>
  <si>
    <t>P18350824-0094</t>
  </si>
  <si>
    <t>武平县铁路建设发展中心</t>
  </si>
  <si>
    <t>福建武平天润实业有限公司</t>
  </si>
  <si>
    <t>武平站交通枢纽一体化工程建设项目</t>
  </si>
  <si>
    <t>P19350824-0088</t>
  </si>
  <si>
    <t>武平县住房和城乡建设局、武平县交通运输局</t>
  </si>
  <si>
    <t>2023.9</t>
  </si>
  <si>
    <t>22福建债36</t>
  </si>
  <si>
    <t>2022年福建省社会事业专项债券（五期）——2022年福建省政府专项债券（三十五期）</t>
  </si>
  <si>
    <t>3.26</t>
  </si>
  <si>
    <t>漳州市本级</t>
  </si>
  <si>
    <t>漳州市医院精准医学影像楼</t>
  </si>
  <si>
    <t>P20350600-0062</t>
  </si>
  <si>
    <t>漳州市卫生健康委员会</t>
  </si>
  <si>
    <t>福建省漳州市医院</t>
  </si>
  <si>
    <t>漳州高新区靖城园区古湖安置房（一期）及周边配套项目</t>
  </si>
  <si>
    <t>P18350600-0004</t>
  </si>
  <si>
    <t>漳州高新技术产业开发区建设局</t>
  </si>
  <si>
    <t>漳州靖圆发展有限公司</t>
  </si>
  <si>
    <t>九龙公园地下停车场及地上景观恢复工程</t>
  </si>
  <si>
    <t>P19350600-0046</t>
  </si>
  <si>
    <t>漳州市住房和城乡建设局</t>
  </si>
  <si>
    <t>漳州市风景园林中心</t>
  </si>
  <si>
    <t>漳州市医院高新区院区扩建发热门诊和地下室</t>
  </si>
  <si>
    <t>P20350600-0063</t>
  </si>
  <si>
    <t>学前教育补短板工程包</t>
  </si>
  <si>
    <t>P21350600-0002</t>
  </si>
  <si>
    <t>漳州高新技术产业开发区管理委员会</t>
  </si>
  <si>
    <t>漳州高新技术产业开发区社会事业管理局</t>
  </si>
  <si>
    <t>22福建债37</t>
  </si>
  <si>
    <t>2022年福建省社会事业专项债券（六期）——2022年福建省政府专项债券（三十六期）</t>
  </si>
  <si>
    <t>长泰区</t>
  </si>
  <si>
    <t>漳州市长泰区医院新建工程</t>
  </si>
  <si>
    <t>P21350625-0021</t>
  </si>
  <si>
    <t>漳州市长泰区医院</t>
  </si>
  <si>
    <t>漳州市长泰区</t>
  </si>
  <si>
    <t>云洞岩景区基础设施建设工程</t>
  </si>
  <si>
    <t>P21350603-0004</t>
  </si>
  <si>
    <t>龙文区文化体育和旅游局</t>
  </si>
  <si>
    <t>漳州市龙文发展集团有限公司</t>
  </si>
  <si>
    <t>长泰县港园工业园区基础设施配套工程</t>
  </si>
  <si>
    <t>P20350625-0001</t>
  </si>
  <si>
    <t>漳州市长泰区陈巷镇人民政府</t>
  </si>
  <si>
    <t>长泰区“善水枋洋·状元故里”文化旅游基础设施建设项目</t>
  </si>
  <si>
    <t>P22350625-0008</t>
  </si>
  <si>
    <t>漳州市长泰区枋洋镇人民政府</t>
  </si>
  <si>
    <t>21福建债51</t>
  </si>
  <si>
    <t>2021年福建省市政和产业园区基础设施专项债券（八期）-2021年福建省政府专项债券（三十九期）</t>
  </si>
  <si>
    <t>龙海区</t>
  </si>
  <si>
    <t>龙海市新能源汽车产业园配套工程</t>
  </si>
  <si>
    <t>P20350681-0013</t>
  </si>
  <si>
    <t>漳州市龙海区工业和信息化局</t>
  </si>
  <si>
    <t>福建城投置业有限公司</t>
  </si>
  <si>
    <t>龙海市污水收集处理基础配套工程</t>
  </si>
  <si>
    <t>P20350681-0011</t>
  </si>
  <si>
    <t>漳州市龙海区住房和城乡建设局</t>
  </si>
  <si>
    <t>龙海城投水务投资有限公司</t>
  </si>
</sst>
</file>

<file path=xl/styles.xml><?xml version="1.0" encoding="utf-8"?>
<styleSheet xmlns="http://schemas.openxmlformats.org/spreadsheetml/2006/main">
  <numFmts count="11">
    <numFmt numFmtId="176" formatCode="[$-F800]dddd\,\ mmmm\ dd\,\ yyyy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yyyy/m/d;@"/>
    <numFmt numFmtId="179" formatCode="0.0%"/>
    <numFmt numFmtId="180" formatCode="0_);[Red]\(0\)"/>
    <numFmt numFmtId="181" formatCode="0.000_ "/>
    <numFmt numFmtId="182" formatCode="0.00_ "/>
  </numFmts>
  <fonts count="3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2"/>
      <color theme="1"/>
      <name val="宋体"/>
      <charset val="134"/>
      <scheme val="minor"/>
    </font>
    <font>
      <sz val="24"/>
      <color theme="1"/>
      <name val="楷体"/>
      <charset val="134"/>
    </font>
    <font>
      <sz val="12"/>
      <color theme="1"/>
      <name val="黑体"/>
      <charset val="134"/>
    </font>
    <font>
      <sz val="28"/>
      <color theme="1"/>
      <name val="方正小标宋简体"/>
      <charset val="134"/>
    </font>
    <font>
      <sz val="14"/>
      <color rgb="FF000000"/>
      <name val="宋体"/>
      <charset val="134"/>
    </font>
    <font>
      <sz val="12"/>
      <color theme="1"/>
      <name val="楷体"/>
      <charset val="134"/>
    </font>
    <font>
      <sz val="14"/>
      <name val="黑体"/>
      <charset val="134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2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176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3" fillId="12" borderId="8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34" fillId="26" borderId="9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59">
    <xf numFmtId="176" fontId="0" fillId="0" borderId="0" xfId="0">
      <alignment vertical="center"/>
    </xf>
    <xf numFmtId="176" fontId="0" fillId="0" borderId="0" xfId="0" applyFont="1" applyFill="1" applyAlignment="1">
      <alignment vertical="center" wrapText="1"/>
    </xf>
    <xf numFmtId="176" fontId="1" fillId="0" borderId="0" xfId="0" applyFont="1" applyFill="1" applyAlignment="1">
      <alignment vertical="center" wrapText="1"/>
    </xf>
    <xf numFmtId="176" fontId="2" fillId="0" borderId="0" xfId="0" applyFont="1" applyFill="1" applyAlignment="1">
      <alignment horizontal="center" vertical="center" wrapText="1"/>
    </xf>
    <xf numFmtId="176" fontId="3" fillId="0" borderId="0" xfId="0" applyFont="1" applyFill="1" applyAlignment="1">
      <alignment horizontal="center" vertical="center" wrapText="1"/>
    </xf>
    <xf numFmtId="176" fontId="4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6" fontId="6" fillId="0" borderId="0" xfId="0" applyFont="1" applyAlignment="1">
      <alignment horizontal="center" vertical="center" wrapText="1"/>
    </xf>
    <xf numFmtId="176" fontId="6" fillId="0" borderId="0" xfId="0" applyFont="1" applyFill="1" applyAlignment="1">
      <alignment vertical="center" wrapText="1"/>
    </xf>
    <xf numFmtId="176" fontId="0" fillId="0" borderId="0" xfId="0" applyFill="1" applyAlignment="1">
      <alignment vertical="center" wrapText="1"/>
    </xf>
    <xf numFmtId="177" fontId="7" fillId="0" borderId="0" xfId="0" applyNumberFormat="1" applyFont="1" applyAlignment="1">
      <alignment horizontal="left" vertical="center" wrapText="1"/>
    </xf>
    <xf numFmtId="177" fontId="8" fillId="0" borderId="0" xfId="0" applyNumberFormat="1" applyFont="1" applyAlignment="1">
      <alignment horizontal="center" vertical="center" wrapText="1"/>
    </xf>
    <xf numFmtId="176" fontId="9" fillId="0" borderId="0" xfId="0" applyFont="1" applyFill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0" fontId="4" fillId="0" borderId="1" xfId="11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0" fontId="3" fillId="0" borderId="1" xfId="1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11" fillId="0" borderId="0" xfId="0" applyFont="1" applyFill="1" applyAlignment="1">
      <alignment horizontal="center" vertical="center" wrapText="1"/>
    </xf>
    <xf numFmtId="176" fontId="6" fillId="0" borderId="0" xfId="0" applyFont="1" applyFill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 wrapText="1"/>
    </xf>
    <xf numFmtId="176" fontId="6" fillId="0" borderId="0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Font="1" applyFill="1" applyBorder="1" applyAlignment="1">
      <alignment horizontal="center" vertical="center" wrapText="1"/>
    </xf>
    <xf numFmtId="176" fontId="13" fillId="0" borderId="0" xfId="0" applyFont="1" applyFill="1" applyBorder="1" applyAlignment="1">
      <alignment horizontal="center" vertical="center" wrapText="1"/>
    </xf>
    <xf numFmtId="176" fontId="8" fillId="0" borderId="0" xfId="0" applyFont="1" applyFill="1" applyAlignment="1">
      <alignment vertical="center" wrapText="1"/>
    </xf>
    <xf numFmtId="176" fontId="8" fillId="0" borderId="0" xfId="0" applyFont="1" applyFill="1" applyAlignment="1">
      <alignment horizontal="center" vertical="center" wrapText="1"/>
    </xf>
    <xf numFmtId="176" fontId="14" fillId="0" borderId="0" xfId="0" applyFont="1" applyFill="1" applyAlignment="1">
      <alignment horizontal="center" vertical="center" wrapText="1"/>
    </xf>
    <xf numFmtId="177" fontId="14" fillId="0" borderId="0" xfId="0" applyNumberFormat="1" applyFont="1" applyFill="1" applyAlignment="1">
      <alignment horizontal="center" vertical="center" wrapText="1"/>
    </xf>
    <xf numFmtId="176" fontId="15" fillId="0" borderId="0" xfId="0" applyFont="1" applyFill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76" fontId="16" fillId="0" borderId="0" xfId="0" applyNumberFormat="1" applyFont="1" applyFill="1" applyAlignment="1">
      <alignment horizontal="center" vertical="center" wrapText="1"/>
    </xf>
    <xf numFmtId="176" fontId="15" fillId="0" borderId="0" xfId="0" applyNumberFormat="1" applyFont="1" applyFill="1" applyAlignment="1">
      <alignment horizontal="center" vertical="center" wrapText="1"/>
    </xf>
    <xf numFmtId="182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Accent3 17 2" xfId="4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0.100.11.105:8808/page/debt/zqgl/fxgl/zqzlMain.jsp?adcode=350526&amp;agcode=&amp;userid=6160D8EF203ADE56E0534165A8C078F0&amp;menucode=211315005&amp;token=e78798f664afe8489c2439145c2c30b2&amp;title=%E5%80%BA%E5%88%B8%E6%80%BB%E8%A7%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39"/>
  <sheetViews>
    <sheetView showZeros="0" tabSelected="1" zoomScale="55" zoomScaleNormal="55" workbookViewId="0">
      <selection activeCell="K6" sqref="K6:K39"/>
    </sheetView>
  </sheetViews>
  <sheetFormatPr defaultColWidth="9" defaultRowHeight="14.25"/>
  <cols>
    <col min="1" max="1" width="7.875" style="8" customWidth="1"/>
    <col min="2" max="2" width="10.9083333333333" style="8" customWidth="1"/>
    <col min="3" max="3" width="12.0416666666667" style="8" customWidth="1"/>
    <col min="4" max="4" width="31.5833333333333" style="8" customWidth="1"/>
    <col min="5" max="6" width="14.8416666666667" style="8" customWidth="1"/>
    <col min="7" max="7" width="10.675" style="8" customWidth="1"/>
    <col min="8" max="8" width="13.175" style="8" customWidth="1"/>
    <col min="9" max="9" width="9.54166666666667" style="8" customWidth="1"/>
    <col min="10" max="10" width="14.0916666666667" style="8" customWidth="1"/>
    <col min="11" max="11" width="15.225" style="8" customWidth="1"/>
    <col min="12" max="12" width="14.8416666666667" style="8" customWidth="1"/>
    <col min="13" max="13" width="12.2666666666667" style="8" customWidth="1"/>
    <col min="14" max="14" width="22.2666666666667" style="9" customWidth="1"/>
    <col min="15" max="17" width="14.375" style="9" customWidth="1"/>
    <col min="18" max="18" width="15.675" style="9" customWidth="1"/>
    <col min="19" max="19" width="12.4916666666667" style="9" customWidth="1"/>
    <col min="20" max="20" width="28.4083333333333" style="9" customWidth="1"/>
    <col min="21" max="21" width="20.625" style="9" customWidth="1"/>
    <col min="22" max="22" width="12.0416666666667" style="9" customWidth="1"/>
    <col min="23" max="23" width="14.375" style="9" customWidth="1"/>
    <col min="24" max="24" width="11.35" style="9" customWidth="1"/>
    <col min="25" max="25" width="11.8083333333333" style="9" customWidth="1"/>
    <col min="26" max="26" width="12.4916666666667" style="9" customWidth="1"/>
    <col min="27" max="27" width="12.2666666666667" style="9" customWidth="1"/>
    <col min="28" max="28" width="18.8666666666667" style="8" customWidth="1"/>
    <col min="29" max="34" width="9" style="10"/>
    <col min="35" max="16384" width="9" style="11"/>
  </cols>
  <sheetData>
    <row r="1" ht="46" customHeight="1" spans="1:28">
      <c r="A1" s="12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6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16"/>
    </row>
    <row r="2" ht="44.25" customHeight="1" spans="1:28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="1" customFormat="1" ht="52.15" customHeight="1" spans="1:34">
      <c r="A3" s="15"/>
      <c r="B3" s="15"/>
      <c r="C3" s="15"/>
      <c r="D3" s="16"/>
      <c r="E3" s="16"/>
      <c r="F3" s="16"/>
      <c r="G3" s="16"/>
      <c r="H3" s="16"/>
      <c r="I3" s="8"/>
      <c r="J3" s="8"/>
      <c r="K3" s="16"/>
      <c r="L3" s="8"/>
      <c r="M3" s="16"/>
      <c r="N3" s="16"/>
      <c r="O3" s="16"/>
      <c r="P3" s="9"/>
      <c r="Q3" s="37"/>
      <c r="R3" s="45"/>
      <c r="S3" s="37"/>
      <c r="T3" s="37"/>
      <c r="U3" s="37"/>
      <c r="V3" s="37"/>
      <c r="W3" s="37"/>
      <c r="X3" s="37"/>
      <c r="Y3" s="37"/>
      <c r="Z3" s="49"/>
      <c r="AA3" s="49"/>
      <c r="AB3" s="49"/>
      <c r="AC3" s="10"/>
      <c r="AD3" s="10"/>
      <c r="AE3" s="10"/>
      <c r="AF3" s="10"/>
      <c r="AG3" s="10"/>
      <c r="AH3" s="10"/>
    </row>
    <row r="4" s="2" customFormat="1" ht="42" customHeight="1" spans="1:34">
      <c r="A4" s="17" t="s">
        <v>2</v>
      </c>
      <c r="B4" s="17" t="s">
        <v>3</v>
      </c>
      <c r="C4" s="17"/>
      <c r="D4" s="17"/>
      <c r="E4" s="17"/>
      <c r="F4" s="17"/>
      <c r="G4" s="17"/>
      <c r="H4" s="17"/>
      <c r="I4" s="17"/>
      <c r="J4" s="17"/>
      <c r="K4" s="17"/>
      <c r="L4" s="17" t="s">
        <v>4</v>
      </c>
      <c r="M4" s="17"/>
      <c r="N4" s="17" t="s">
        <v>5</v>
      </c>
      <c r="O4" s="17"/>
      <c r="P4" s="17"/>
      <c r="Q4" s="17"/>
      <c r="R4" s="17"/>
      <c r="S4" s="17"/>
      <c r="T4" s="17"/>
      <c r="U4" s="17" t="s">
        <v>6</v>
      </c>
      <c r="V4" s="17"/>
      <c r="W4" s="17"/>
      <c r="X4" s="17"/>
      <c r="Y4" s="17"/>
      <c r="Z4" s="17"/>
      <c r="AA4" s="17"/>
      <c r="AB4" s="17"/>
      <c r="AC4" s="50"/>
      <c r="AD4" s="50"/>
      <c r="AE4" s="50"/>
      <c r="AF4" s="50"/>
      <c r="AG4" s="50"/>
      <c r="AH4" s="50"/>
    </row>
    <row r="5" s="3" customFormat="1" ht="56.25" spans="1:34">
      <c r="A5" s="17"/>
      <c r="B5" s="17" t="s">
        <v>7</v>
      </c>
      <c r="C5" s="17" t="s">
        <v>8</v>
      </c>
      <c r="D5" s="17" t="s">
        <v>9</v>
      </c>
      <c r="E5" s="17" t="s">
        <v>10</v>
      </c>
      <c r="F5" s="17" t="s">
        <v>11</v>
      </c>
      <c r="G5" s="17" t="s">
        <v>12</v>
      </c>
      <c r="H5" s="17" t="s">
        <v>13</v>
      </c>
      <c r="I5" s="17" t="s">
        <v>14</v>
      </c>
      <c r="J5" s="17" t="s">
        <v>15</v>
      </c>
      <c r="K5" s="17" t="s">
        <v>16</v>
      </c>
      <c r="L5" s="17" t="s">
        <v>17</v>
      </c>
      <c r="M5" s="17" t="s">
        <v>18</v>
      </c>
      <c r="N5" s="38" t="s">
        <v>19</v>
      </c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8" t="s">
        <v>19</v>
      </c>
      <c r="V5" s="38" t="s">
        <v>20</v>
      </c>
      <c r="W5" s="38" t="s">
        <v>21</v>
      </c>
      <c r="X5" s="38" t="s">
        <v>22</v>
      </c>
      <c r="Y5" s="38" t="s">
        <v>23</v>
      </c>
      <c r="Z5" s="38" t="s">
        <v>24</v>
      </c>
      <c r="AA5" s="38" t="s">
        <v>26</v>
      </c>
      <c r="AB5" s="38" t="s">
        <v>27</v>
      </c>
      <c r="AC5" s="51"/>
      <c r="AD5" s="51"/>
      <c r="AE5" s="51"/>
      <c r="AF5" s="51"/>
      <c r="AG5" s="51"/>
      <c r="AH5" s="51"/>
    </row>
    <row r="6" s="4" customFormat="1" ht="100" customHeight="1" spans="1:34">
      <c r="A6" s="18">
        <v>1</v>
      </c>
      <c r="B6" s="19">
        <v>173687</v>
      </c>
      <c r="C6" s="19" t="s">
        <v>28</v>
      </c>
      <c r="D6" s="19" t="s">
        <v>29</v>
      </c>
      <c r="E6" s="20">
        <v>44357</v>
      </c>
      <c r="F6" s="20">
        <v>51663</v>
      </c>
      <c r="G6" s="21">
        <v>0.0383</v>
      </c>
      <c r="H6" s="19">
        <v>3000</v>
      </c>
      <c r="I6" s="19">
        <v>3000</v>
      </c>
      <c r="J6" s="19">
        <v>3000</v>
      </c>
      <c r="K6" s="19">
        <v>3000</v>
      </c>
      <c r="L6" s="19" t="s">
        <v>30</v>
      </c>
      <c r="M6" s="19">
        <v>350100</v>
      </c>
      <c r="N6" s="39" t="s">
        <v>31</v>
      </c>
      <c r="O6" s="39" t="s">
        <v>32</v>
      </c>
      <c r="P6" s="39" t="s">
        <v>33</v>
      </c>
      <c r="Q6" s="39" t="s">
        <v>34</v>
      </c>
      <c r="R6" s="39" t="s">
        <v>35</v>
      </c>
      <c r="S6" s="42" t="s">
        <v>36</v>
      </c>
      <c r="T6" s="46" t="s">
        <v>37</v>
      </c>
      <c r="U6" s="46" t="s">
        <v>38</v>
      </c>
      <c r="V6" s="46" t="s">
        <v>39</v>
      </c>
      <c r="W6" s="46" t="s">
        <v>33</v>
      </c>
      <c r="X6" s="46" t="s">
        <v>34</v>
      </c>
      <c r="Y6" s="46" t="s">
        <v>40</v>
      </c>
      <c r="Z6" s="42" t="s">
        <v>36</v>
      </c>
      <c r="AA6" s="46" t="s">
        <v>41</v>
      </c>
      <c r="AB6" s="35" t="s">
        <v>42</v>
      </c>
      <c r="AC6" s="52"/>
      <c r="AD6" s="52"/>
      <c r="AE6" s="52"/>
      <c r="AF6" s="52"/>
      <c r="AG6" s="52"/>
      <c r="AH6" s="52"/>
    </row>
    <row r="7" s="4" customFormat="1" ht="100" customHeight="1" spans="1:34">
      <c r="A7" s="18">
        <v>2</v>
      </c>
      <c r="B7" s="18">
        <v>2105932</v>
      </c>
      <c r="C7" s="18" t="s">
        <v>43</v>
      </c>
      <c r="D7" s="18" t="s">
        <v>44</v>
      </c>
      <c r="E7" s="20">
        <v>44455</v>
      </c>
      <c r="F7" s="20">
        <v>48108</v>
      </c>
      <c r="G7" s="22">
        <v>0.0313</v>
      </c>
      <c r="H7" s="18">
        <v>5000</v>
      </c>
      <c r="I7" s="18">
        <v>5000</v>
      </c>
      <c r="J7" s="18">
        <v>9000</v>
      </c>
      <c r="K7" s="18">
        <v>5000</v>
      </c>
      <c r="L7" s="18" t="s">
        <v>45</v>
      </c>
      <c r="M7" s="18">
        <v>350122</v>
      </c>
      <c r="N7" s="40" t="s">
        <v>46</v>
      </c>
      <c r="O7" s="40" t="s">
        <v>47</v>
      </c>
      <c r="P7" s="41" t="s">
        <v>48</v>
      </c>
      <c r="Q7" s="40" t="s">
        <v>49</v>
      </c>
      <c r="R7" s="40" t="s">
        <v>50</v>
      </c>
      <c r="S7" s="47" t="s">
        <v>36</v>
      </c>
      <c r="T7" s="46" t="s">
        <v>37</v>
      </c>
      <c r="U7" s="41" t="s">
        <v>51</v>
      </c>
      <c r="V7" s="41" t="s">
        <v>52</v>
      </c>
      <c r="W7" s="41" t="s">
        <v>48</v>
      </c>
      <c r="X7" s="40" t="s">
        <v>49</v>
      </c>
      <c r="Y7" s="41" t="s">
        <v>53</v>
      </c>
      <c r="Z7" s="47" t="s">
        <v>36</v>
      </c>
      <c r="AA7" s="41" t="s">
        <v>54</v>
      </c>
      <c r="AB7" s="20">
        <v>45808</v>
      </c>
      <c r="AC7" s="53"/>
      <c r="AD7" s="52"/>
      <c r="AE7" s="52"/>
      <c r="AF7" s="52"/>
      <c r="AG7" s="52"/>
      <c r="AH7" s="52"/>
    </row>
    <row r="8" s="5" customFormat="1" ht="100" customHeight="1" spans="1:34">
      <c r="A8" s="18">
        <v>3</v>
      </c>
      <c r="B8" s="19">
        <v>173922</v>
      </c>
      <c r="C8" s="19" t="s">
        <v>55</v>
      </c>
      <c r="D8" s="19" t="s">
        <v>56</v>
      </c>
      <c r="E8" s="23">
        <v>44600</v>
      </c>
      <c r="F8" s="23">
        <v>50080</v>
      </c>
      <c r="G8" s="21">
        <v>0.0326</v>
      </c>
      <c r="H8" s="19">
        <v>9000</v>
      </c>
      <c r="I8" s="19">
        <v>9000</v>
      </c>
      <c r="J8" s="19">
        <v>7200</v>
      </c>
      <c r="K8" s="19">
        <v>7200</v>
      </c>
      <c r="L8" s="19" t="s">
        <v>57</v>
      </c>
      <c r="M8" s="19">
        <v>350481</v>
      </c>
      <c r="N8" s="39" t="s">
        <v>58</v>
      </c>
      <c r="O8" s="39" t="s">
        <v>59</v>
      </c>
      <c r="P8" s="39" t="s">
        <v>33</v>
      </c>
      <c r="Q8" s="39" t="s">
        <v>60</v>
      </c>
      <c r="R8" s="39" t="s">
        <v>61</v>
      </c>
      <c r="S8" s="42" t="s">
        <v>36</v>
      </c>
      <c r="T8" s="46" t="s">
        <v>37</v>
      </c>
      <c r="U8" s="46" t="s">
        <v>62</v>
      </c>
      <c r="V8" s="46" t="s">
        <v>63</v>
      </c>
      <c r="W8" s="46" t="s">
        <v>64</v>
      </c>
      <c r="X8" s="46" t="s">
        <v>65</v>
      </c>
      <c r="Y8" s="46" t="s">
        <v>66</v>
      </c>
      <c r="Z8" s="46" t="s">
        <v>36</v>
      </c>
      <c r="AA8" s="46" t="s">
        <v>67</v>
      </c>
      <c r="AB8" s="23">
        <v>46022</v>
      </c>
      <c r="AC8" s="54"/>
      <c r="AD8" s="54"/>
      <c r="AE8" s="54"/>
      <c r="AF8" s="54"/>
      <c r="AG8" s="54"/>
      <c r="AH8" s="54"/>
    </row>
    <row r="9" s="5" customFormat="1" ht="100" customHeight="1" spans="1:34">
      <c r="A9" s="18">
        <v>4</v>
      </c>
      <c r="B9" s="19">
        <v>2271073</v>
      </c>
      <c r="C9" s="19" t="s">
        <v>68</v>
      </c>
      <c r="D9" s="19" t="s">
        <v>69</v>
      </c>
      <c r="E9" s="23">
        <v>44726</v>
      </c>
      <c r="F9" s="23">
        <v>50206</v>
      </c>
      <c r="G9" s="21">
        <v>0.0316</v>
      </c>
      <c r="H9" s="19">
        <v>2182</v>
      </c>
      <c r="I9" s="19">
        <v>2182</v>
      </c>
      <c r="J9" s="19">
        <v>1742</v>
      </c>
      <c r="K9" s="19">
        <v>1742</v>
      </c>
      <c r="L9" s="19" t="s">
        <v>57</v>
      </c>
      <c r="M9" s="19">
        <v>350481</v>
      </c>
      <c r="N9" s="39" t="s">
        <v>70</v>
      </c>
      <c r="O9" s="39" t="s">
        <v>71</v>
      </c>
      <c r="P9" s="41" t="s">
        <v>48</v>
      </c>
      <c r="Q9" s="39" t="s">
        <v>72</v>
      </c>
      <c r="R9" s="39" t="s">
        <v>73</v>
      </c>
      <c r="S9" s="42" t="s">
        <v>36</v>
      </c>
      <c r="T9" s="46" t="s">
        <v>37</v>
      </c>
      <c r="U9" s="46" t="s">
        <v>62</v>
      </c>
      <c r="V9" s="46" t="s">
        <v>63</v>
      </c>
      <c r="W9" s="46" t="s">
        <v>64</v>
      </c>
      <c r="X9" s="46" t="s">
        <v>65</v>
      </c>
      <c r="Y9" s="46" t="s">
        <v>66</v>
      </c>
      <c r="Z9" s="46" t="s">
        <v>36</v>
      </c>
      <c r="AA9" s="46" t="s">
        <v>67</v>
      </c>
      <c r="AB9" s="23">
        <v>46022</v>
      </c>
      <c r="AC9" s="54"/>
      <c r="AD9" s="54"/>
      <c r="AE9" s="54"/>
      <c r="AF9" s="54"/>
      <c r="AG9" s="54"/>
      <c r="AH9" s="54"/>
    </row>
    <row r="10" s="5" customFormat="1" ht="100" customHeight="1" spans="1:34">
      <c r="A10" s="18">
        <v>5</v>
      </c>
      <c r="B10" s="19">
        <v>2171234</v>
      </c>
      <c r="C10" s="19" t="s">
        <v>74</v>
      </c>
      <c r="D10" s="19" t="s">
        <v>75</v>
      </c>
      <c r="E10" s="23">
        <v>44516</v>
      </c>
      <c r="F10" s="23">
        <v>48169</v>
      </c>
      <c r="G10" s="21">
        <v>0.0317</v>
      </c>
      <c r="H10" s="19">
        <v>10000</v>
      </c>
      <c r="I10" s="19">
        <v>10000</v>
      </c>
      <c r="J10" s="19">
        <v>10000</v>
      </c>
      <c r="K10" s="19">
        <v>10000</v>
      </c>
      <c r="L10" s="19" t="s">
        <v>76</v>
      </c>
      <c r="M10" s="19">
        <v>350425</v>
      </c>
      <c r="N10" s="39" t="s">
        <v>77</v>
      </c>
      <c r="O10" s="39" t="s">
        <v>78</v>
      </c>
      <c r="P10" s="41" t="s">
        <v>48</v>
      </c>
      <c r="Q10" s="39" t="s">
        <v>79</v>
      </c>
      <c r="R10" s="39" t="s">
        <v>80</v>
      </c>
      <c r="S10" s="42" t="s">
        <v>36</v>
      </c>
      <c r="T10" s="46" t="s">
        <v>37</v>
      </c>
      <c r="U10" s="46" t="s">
        <v>81</v>
      </c>
      <c r="V10" s="46" t="s">
        <v>82</v>
      </c>
      <c r="W10" s="41" t="s">
        <v>48</v>
      </c>
      <c r="X10" s="39" t="s">
        <v>79</v>
      </c>
      <c r="Y10" s="39" t="s">
        <v>80</v>
      </c>
      <c r="Z10" s="46" t="s">
        <v>36</v>
      </c>
      <c r="AA10" s="46">
        <v>3</v>
      </c>
      <c r="AB10" s="23">
        <v>45291</v>
      </c>
      <c r="AC10" s="54"/>
      <c r="AD10" s="54"/>
      <c r="AE10" s="54"/>
      <c r="AF10" s="54"/>
      <c r="AG10" s="54"/>
      <c r="AH10" s="54"/>
    </row>
    <row r="11" s="6" customFormat="1" ht="100" customHeight="1" spans="1:34">
      <c r="A11" s="18">
        <v>6</v>
      </c>
      <c r="B11" s="24">
        <v>1905092</v>
      </c>
      <c r="C11" s="24" t="s">
        <v>83</v>
      </c>
      <c r="D11" s="24" t="s">
        <v>84</v>
      </c>
      <c r="E11" s="25">
        <v>43550</v>
      </c>
      <c r="F11" s="25">
        <v>45378</v>
      </c>
      <c r="G11" s="26">
        <v>0.033</v>
      </c>
      <c r="H11" s="24">
        <v>297183</v>
      </c>
      <c r="I11" s="24">
        <v>297183</v>
      </c>
      <c r="J11" s="24">
        <v>437</v>
      </c>
      <c r="K11" s="24">
        <v>437</v>
      </c>
      <c r="L11" s="24" t="s">
        <v>85</v>
      </c>
      <c r="M11" s="24">
        <v>350500</v>
      </c>
      <c r="N11" s="42" t="s">
        <v>86</v>
      </c>
      <c r="O11" s="42" t="s">
        <v>87</v>
      </c>
      <c r="P11" s="42" t="s">
        <v>88</v>
      </c>
      <c r="Q11" s="42" t="s">
        <v>89</v>
      </c>
      <c r="R11" s="42" t="s">
        <v>90</v>
      </c>
      <c r="S11" s="42" t="s">
        <v>36</v>
      </c>
      <c r="T11" s="46" t="s">
        <v>37</v>
      </c>
      <c r="U11" s="42" t="s">
        <v>91</v>
      </c>
      <c r="V11" s="42" t="s">
        <v>92</v>
      </c>
      <c r="W11" s="42" t="s">
        <v>88</v>
      </c>
      <c r="X11" s="42" t="s">
        <v>89</v>
      </c>
      <c r="Y11" s="42" t="s">
        <v>93</v>
      </c>
      <c r="Z11" s="42" t="s">
        <v>36</v>
      </c>
      <c r="AA11" s="42" t="s">
        <v>67</v>
      </c>
      <c r="AB11" s="55">
        <v>44896</v>
      </c>
      <c r="AC11" s="56"/>
      <c r="AD11" s="56"/>
      <c r="AE11" s="56"/>
      <c r="AF11" s="56"/>
      <c r="AG11" s="56"/>
      <c r="AH11" s="56"/>
    </row>
    <row r="12" s="4" customFormat="1" ht="100" customHeight="1" spans="1:34">
      <c r="A12" s="18">
        <v>7</v>
      </c>
      <c r="B12" s="27">
        <v>2105932</v>
      </c>
      <c r="C12" s="28" t="s">
        <v>43</v>
      </c>
      <c r="D12" s="19" t="s">
        <v>94</v>
      </c>
      <c r="E12" s="23">
        <v>44455</v>
      </c>
      <c r="F12" s="23">
        <v>48108</v>
      </c>
      <c r="G12" s="21">
        <v>0.0313</v>
      </c>
      <c r="H12" s="19">
        <v>35872</v>
      </c>
      <c r="I12" s="19">
        <v>35872</v>
      </c>
      <c r="J12" s="19">
        <v>9864</v>
      </c>
      <c r="K12" s="19">
        <v>5000</v>
      </c>
      <c r="L12" s="19" t="s">
        <v>95</v>
      </c>
      <c r="M12" s="19">
        <v>350582</v>
      </c>
      <c r="N12" s="39" t="s">
        <v>96</v>
      </c>
      <c r="O12" s="39" t="s">
        <v>97</v>
      </c>
      <c r="P12" s="39" t="s">
        <v>98</v>
      </c>
      <c r="Q12" s="39" t="s">
        <v>99</v>
      </c>
      <c r="R12" s="39" t="s">
        <v>99</v>
      </c>
      <c r="S12" s="39" t="s">
        <v>36</v>
      </c>
      <c r="T12" s="46" t="s">
        <v>37</v>
      </c>
      <c r="U12" s="46" t="s">
        <v>100</v>
      </c>
      <c r="V12" s="46" t="s">
        <v>101</v>
      </c>
      <c r="W12" s="41" t="s">
        <v>48</v>
      </c>
      <c r="X12" s="46" t="s">
        <v>102</v>
      </c>
      <c r="Y12" s="46" t="s">
        <v>103</v>
      </c>
      <c r="Z12" s="46" t="s">
        <v>36</v>
      </c>
      <c r="AA12" s="46" t="s">
        <v>54</v>
      </c>
      <c r="AB12" s="55">
        <v>45992</v>
      </c>
      <c r="AC12" s="52"/>
      <c r="AD12" s="52"/>
      <c r="AE12" s="52"/>
      <c r="AF12" s="52"/>
      <c r="AG12" s="52"/>
      <c r="AH12" s="52"/>
    </row>
    <row r="13" s="4" customFormat="1" ht="100" customHeight="1" spans="1:34">
      <c r="A13" s="18">
        <v>8</v>
      </c>
      <c r="B13" s="27">
        <v>2105932</v>
      </c>
      <c r="C13" s="28" t="s">
        <v>43</v>
      </c>
      <c r="D13" s="19" t="s">
        <v>94</v>
      </c>
      <c r="E13" s="23">
        <v>44455</v>
      </c>
      <c r="F13" s="23">
        <v>48108</v>
      </c>
      <c r="G13" s="21">
        <v>0.0313</v>
      </c>
      <c r="H13" s="19">
        <v>35872</v>
      </c>
      <c r="I13" s="19">
        <v>35872</v>
      </c>
      <c r="J13" s="19">
        <v>9864</v>
      </c>
      <c r="K13" s="19">
        <v>4864</v>
      </c>
      <c r="L13" s="19" t="s">
        <v>95</v>
      </c>
      <c r="M13" s="19">
        <v>350582</v>
      </c>
      <c r="N13" s="39" t="s">
        <v>96</v>
      </c>
      <c r="O13" s="39" t="s">
        <v>97</v>
      </c>
      <c r="P13" s="39" t="s">
        <v>98</v>
      </c>
      <c r="Q13" s="39" t="s">
        <v>99</v>
      </c>
      <c r="R13" s="39" t="s">
        <v>99</v>
      </c>
      <c r="S13" s="39" t="s">
        <v>36</v>
      </c>
      <c r="T13" s="46" t="s">
        <v>37</v>
      </c>
      <c r="U13" s="46" t="s">
        <v>104</v>
      </c>
      <c r="V13" s="46" t="s">
        <v>105</v>
      </c>
      <c r="W13" s="41" t="s">
        <v>48</v>
      </c>
      <c r="X13" s="46" t="s">
        <v>106</v>
      </c>
      <c r="Y13" s="46" t="s">
        <v>107</v>
      </c>
      <c r="Z13" s="46" t="s">
        <v>36</v>
      </c>
      <c r="AA13" s="46" t="s">
        <v>54</v>
      </c>
      <c r="AB13" s="55">
        <v>45627</v>
      </c>
      <c r="AC13" s="52"/>
      <c r="AD13" s="52"/>
      <c r="AE13" s="52"/>
      <c r="AF13" s="52"/>
      <c r="AG13" s="52"/>
      <c r="AH13" s="52"/>
    </row>
    <row r="14" s="7" customFormat="1" ht="100" customHeight="1" spans="1:34">
      <c r="A14" s="18">
        <v>9</v>
      </c>
      <c r="B14" s="19">
        <v>2171236</v>
      </c>
      <c r="C14" s="19" t="s">
        <v>108</v>
      </c>
      <c r="D14" s="19" t="s">
        <v>109</v>
      </c>
      <c r="E14" s="23">
        <v>44516</v>
      </c>
      <c r="F14" s="23">
        <v>51822</v>
      </c>
      <c r="G14" s="29">
        <v>0.035</v>
      </c>
      <c r="H14" s="19">
        <v>80000</v>
      </c>
      <c r="I14" s="19">
        <v>80000</v>
      </c>
      <c r="J14" s="19">
        <v>33572</v>
      </c>
      <c r="K14" s="19">
        <v>11400</v>
      </c>
      <c r="L14" s="19" t="s">
        <v>110</v>
      </c>
      <c r="M14" s="19">
        <v>350581</v>
      </c>
      <c r="N14" s="39" t="s">
        <v>111</v>
      </c>
      <c r="O14" s="39" t="s">
        <v>112</v>
      </c>
      <c r="P14" s="41" t="s">
        <v>48</v>
      </c>
      <c r="Q14" s="39" t="s">
        <v>113</v>
      </c>
      <c r="R14" s="39" t="s">
        <v>114</v>
      </c>
      <c r="S14" s="42" t="s">
        <v>36</v>
      </c>
      <c r="T14" s="46" t="s">
        <v>37</v>
      </c>
      <c r="U14" s="42" t="s">
        <v>115</v>
      </c>
      <c r="V14" s="42" t="s">
        <v>116</v>
      </c>
      <c r="W14" s="42" t="s">
        <v>117</v>
      </c>
      <c r="X14" s="42" t="s">
        <v>118</v>
      </c>
      <c r="Y14" s="42" t="s">
        <v>119</v>
      </c>
      <c r="Z14" s="46" t="s">
        <v>36</v>
      </c>
      <c r="AA14" s="46" t="s">
        <v>120</v>
      </c>
      <c r="AB14" s="23">
        <v>45292</v>
      </c>
      <c r="AC14" s="57"/>
      <c r="AD14" s="57"/>
      <c r="AE14" s="57"/>
      <c r="AF14" s="57"/>
      <c r="AG14" s="57"/>
      <c r="AH14" s="57"/>
    </row>
    <row r="15" s="7" customFormat="1" ht="100" customHeight="1" spans="1:34">
      <c r="A15" s="18">
        <v>10</v>
      </c>
      <c r="B15" s="19">
        <v>2171236</v>
      </c>
      <c r="C15" s="19" t="s">
        <v>108</v>
      </c>
      <c r="D15" s="19" t="s">
        <v>109</v>
      </c>
      <c r="E15" s="23">
        <v>44516</v>
      </c>
      <c r="F15" s="23">
        <v>51822</v>
      </c>
      <c r="G15" s="29">
        <v>0.035</v>
      </c>
      <c r="H15" s="19">
        <v>80000</v>
      </c>
      <c r="I15" s="19">
        <v>80000</v>
      </c>
      <c r="J15" s="19">
        <v>33572</v>
      </c>
      <c r="K15" s="19">
        <v>2000</v>
      </c>
      <c r="L15" s="19" t="s">
        <v>110</v>
      </c>
      <c r="M15" s="19">
        <v>350581</v>
      </c>
      <c r="N15" s="39" t="s">
        <v>111</v>
      </c>
      <c r="O15" s="39" t="s">
        <v>112</v>
      </c>
      <c r="P15" s="41" t="s">
        <v>48</v>
      </c>
      <c r="Q15" s="39" t="s">
        <v>113</v>
      </c>
      <c r="R15" s="39" t="s">
        <v>114</v>
      </c>
      <c r="S15" s="42" t="s">
        <v>36</v>
      </c>
      <c r="T15" s="46" t="s">
        <v>37</v>
      </c>
      <c r="U15" s="30" t="s">
        <v>121</v>
      </c>
      <c r="V15" s="46" t="s">
        <v>122</v>
      </c>
      <c r="W15" s="42" t="s">
        <v>117</v>
      </c>
      <c r="X15" s="46" t="s">
        <v>123</v>
      </c>
      <c r="Y15" s="46" t="s">
        <v>124</v>
      </c>
      <c r="Z15" s="46" t="s">
        <v>36</v>
      </c>
      <c r="AA15" s="46" t="s">
        <v>120</v>
      </c>
      <c r="AB15" s="23">
        <v>45473</v>
      </c>
      <c r="AC15" s="57"/>
      <c r="AD15" s="57"/>
      <c r="AE15" s="57"/>
      <c r="AF15" s="57"/>
      <c r="AG15" s="57"/>
      <c r="AH15" s="57"/>
    </row>
    <row r="16" s="7" customFormat="1" ht="100" customHeight="1" spans="1:34">
      <c r="A16" s="18">
        <v>11</v>
      </c>
      <c r="B16" s="19">
        <v>2171236</v>
      </c>
      <c r="C16" s="19" t="s">
        <v>108</v>
      </c>
      <c r="D16" s="19" t="s">
        <v>109</v>
      </c>
      <c r="E16" s="23">
        <v>44516</v>
      </c>
      <c r="F16" s="23">
        <v>51822</v>
      </c>
      <c r="G16" s="29">
        <v>0.035</v>
      </c>
      <c r="H16" s="19">
        <v>80000</v>
      </c>
      <c r="I16" s="19">
        <v>80000</v>
      </c>
      <c r="J16" s="19">
        <v>33572</v>
      </c>
      <c r="K16" s="19">
        <v>4800</v>
      </c>
      <c r="L16" s="19" t="s">
        <v>110</v>
      </c>
      <c r="M16" s="19">
        <v>350581</v>
      </c>
      <c r="N16" s="39" t="s">
        <v>111</v>
      </c>
      <c r="O16" s="39" t="s">
        <v>112</v>
      </c>
      <c r="P16" s="41" t="s">
        <v>48</v>
      </c>
      <c r="Q16" s="39" t="s">
        <v>113</v>
      </c>
      <c r="R16" s="39" t="s">
        <v>114</v>
      </c>
      <c r="S16" s="42" t="s">
        <v>36</v>
      </c>
      <c r="T16" s="46" t="s">
        <v>37</v>
      </c>
      <c r="U16" s="30" t="s">
        <v>125</v>
      </c>
      <c r="V16" s="46" t="s">
        <v>126</v>
      </c>
      <c r="W16" s="46" t="s">
        <v>33</v>
      </c>
      <c r="X16" s="46" t="s">
        <v>127</v>
      </c>
      <c r="Y16" s="46" t="s">
        <v>128</v>
      </c>
      <c r="Z16" s="46" t="s">
        <v>36</v>
      </c>
      <c r="AA16" s="46" t="s">
        <v>120</v>
      </c>
      <c r="AB16" s="23">
        <v>45992</v>
      </c>
      <c r="AC16" s="57"/>
      <c r="AD16" s="57"/>
      <c r="AE16" s="57"/>
      <c r="AF16" s="57"/>
      <c r="AG16" s="57"/>
      <c r="AH16" s="57"/>
    </row>
    <row r="17" s="7" customFormat="1" ht="100" customHeight="1" spans="1:34">
      <c r="A17" s="18">
        <v>12</v>
      </c>
      <c r="B17" s="19">
        <v>2171236</v>
      </c>
      <c r="C17" s="19" t="s">
        <v>108</v>
      </c>
      <c r="D17" s="19" t="s">
        <v>109</v>
      </c>
      <c r="E17" s="23">
        <v>44516</v>
      </c>
      <c r="F17" s="23">
        <v>51822</v>
      </c>
      <c r="G17" s="29">
        <v>0.035</v>
      </c>
      <c r="H17" s="19">
        <v>80000</v>
      </c>
      <c r="I17" s="19">
        <v>80000</v>
      </c>
      <c r="J17" s="19">
        <v>33572</v>
      </c>
      <c r="K17" s="19">
        <v>14322</v>
      </c>
      <c r="L17" s="19" t="s">
        <v>110</v>
      </c>
      <c r="M17" s="19">
        <v>350581</v>
      </c>
      <c r="N17" s="39" t="s">
        <v>111</v>
      </c>
      <c r="O17" s="39" t="s">
        <v>112</v>
      </c>
      <c r="P17" s="41" t="s">
        <v>48</v>
      </c>
      <c r="Q17" s="39" t="s">
        <v>113</v>
      </c>
      <c r="R17" s="39" t="s">
        <v>114</v>
      </c>
      <c r="S17" s="42" t="s">
        <v>36</v>
      </c>
      <c r="T17" s="46" t="s">
        <v>37</v>
      </c>
      <c r="U17" s="31" t="s">
        <v>129</v>
      </c>
      <c r="V17" s="46" t="s">
        <v>130</v>
      </c>
      <c r="W17" s="42" t="s">
        <v>117</v>
      </c>
      <c r="X17" s="46" t="s">
        <v>118</v>
      </c>
      <c r="Y17" s="46" t="s">
        <v>131</v>
      </c>
      <c r="Z17" s="46" t="s">
        <v>36</v>
      </c>
      <c r="AA17" s="46" t="s">
        <v>67</v>
      </c>
      <c r="AB17" s="23">
        <v>46568</v>
      </c>
      <c r="AC17" s="57"/>
      <c r="AD17" s="57"/>
      <c r="AE17" s="57"/>
      <c r="AF17" s="57"/>
      <c r="AG17" s="57"/>
      <c r="AH17" s="57"/>
    </row>
    <row r="18" s="7" customFormat="1" ht="100" customHeight="1" spans="1:34">
      <c r="A18" s="18">
        <v>13</v>
      </c>
      <c r="B18" s="19">
        <v>2171236</v>
      </c>
      <c r="C18" s="19" t="s">
        <v>108</v>
      </c>
      <c r="D18" s="19" t="s">
        <v>109</v>
      </c>
      <c r="E18" s="23">
        <v>44516</v>
      </c>
      <c r="F18" s="23">
        <v>51822</v>
      </c>
      <c r="G18" s="29">
        <v>0.035</v>
      </c>
      <c r="H18" s="19">
        <v>80000</v>
      </c>
      <c r="I18" s="19">
        <v>80000</v>
      </c>
      <c r="J18" s="19">
        <v>33572</v>
      </c>
      <c r="K18" s="19">
        <v>1050</v>
      </c>
      <c r="L18" s="19" t="s">
        <v>110</v>
      </c>
      <c r="M18" s="19">
        <v>350581</v>
      </c>
      <c r="N18" s="39" t="s">
        <v>111</v>
      </c>
      <c r="O18" s="39" t="s">
        <v>112</v>
      </c>
      <c r="P18" s="41" t="s">
        <v>48</v>
      </c>
      <c r="Q18" s="39" t="s">
        <v>113</v>
      </c>
      <c r="R18" s="39" t="s">
        <v>114</v>
      </c>
      <c r="S18" s="42" t="s">
        <v>36</v>
      </c>
      <c r="T18" s="46" t="s">
        <v>37</v>
      </c>
      <c r="U18" s="46" t="s">
        <v>132</v>
      </c>
      <c r="V18" s="46" t="s">
        <v>133</v>
      </c>
      <c r="W18" s="46" t="s">
        <v>33</v>
      </c>
      <c r="X18" s="46" t="s">
        <v>134</v>
      </c>
      <c r="Y18" s="46" t="s">
        <v>135</v>
      </c>
      <c r="Z18" s="46" t="s">
        <v>36</v>
      </c>
      <c r="AA18" s="46" t="s">
        <v>54</v>
      </c>
      <c r="AB18" s="23">
        <v>45350</v>
      </c>
      <c r="AC18" s="57"/>
      <c r="AD18" s="57"/>
      <c r="AE18" s="57"/>
      <c r="AF18" s="57"/>
      <c r="AG18" s="57"/>
      <c r="AH18" s="57"/>
    </row>
    <row r="19" s="7" customFormat="1" ht="100" customHeight="1" spans="1:34">
      <c r="A19" s="18">
        <v>14</v>
      </c>
      <c r="B19" s="19">
        <v>2105934</v>
      </c>
      <c r="C19" s="19" t="s">
        <v>136</v>
      </c>
      <c r="D19" s="30" t="s">
        <v>137</v>
      </c>
      <c r="E19" s="23">
        <v>44456</v>
      </c>
      <c r="F19" s="23">
        <v>51761</v>
      </c>
      <c r="G19" s="29">
        <v>0.035</v>
      </c>
      <c r="H19" s="19">
        <v>17000</v>
      </c>
      <c r="I19" s="19">
        <v>17000</v>
      </c>
      <c r="J19" s="19">
        <v>5004.58</v>
      </c>
      <c r="K19" s="19">
        <v>1600</v>
      </c>
      <c r="L19" s="19" t="s">
        <v>110</v>
      </c>
      <c r="M19" s="19">
        <v>350581</v>
      </c>
      <c r="N19" s="42" t="s">
        <v>138</v>
      </c>
      <c r="O19" s="42" t="s">
        <v>139</v>
      </c>
      <c r="P19" s="42" t="s">
        <v>98</v>
      </c>
      <c r="Q19" s="42" t="s">
        <v>140</v>
      </c>
      <c r="R19" s="42" t="s">
        <v>141</v>
      </c>
      <c r="S19" s="42" t="s">
        <v>36</v>
      </c>
      <c r="T19" s="46" t="s">
        <v>37</v>
      </c>
      <c r="U19" s="46" t="s">
        <v>132</v>
      </c>
      <c r="V19" s="46" t="s">
        <v>133</v>
      </c>
      <c r="W19" s="46" t="s">
        <v>33</v>
      </c>
      <c r="X19" s="46" t="s">
        <v>134</v>
      </c>
      <c r="Y19" s="46" t="s">
        <v>135</v>
      </c>
      <c r="Z19" s="46" t="s">
        <v>36</v>
      </c>
      <c r="AA19" s="46" t="s">
        <v>54</v>
      </c>
      <c r="AB19" s="23">
        <v>45350</v>
      </c>
      <c r="AC19" s="57"/>
      <c r="AD19" s="57"/>
      <c r="AE19" s="57"/>
      <c r="AF19" s="57"/>
      <c r="AG19" s="57"/>
      <c r="AH19" s="57"/>
    </row>
    <row r="20" s="7" customFormat="1" ht="100" customHeight="1" spans="1:34">
      <c r="A20" s="18">
        <v>15</v>
      </c>
      <c r="B20" s="19">
        <v>2105924</v>
      </c>
      <c r="C20" s="19" t="s">
        <v>142</v>
      </c>
      <c r="D20" s="31" t="s">
        <v>143</v>
      </c>
      <c r="E20" s="23">
        <v>44456</v>
      </c>
      <c r="F20" s="23">
        <v>48108</v>
      </c>
      <c r="G20" s="26">
        <v>0.0313</v>
      </c>
      <c r="H20" s="19">
        <v>3550</v>
      </c>
      <c r="I20" s="19">
        <v>3550</v>
      </c>
      <c r="J20" s="19">
        <v>1985.74</v>
      </c>
      <c r="K20" s="19">
        <v>850</v>
      </c>
      <c r="L20" s="19" t="s">
        <v>110</v>
      </c>
      <c r="M20" s="19">
        <v>350581</v>
      </c>
      <c r="N20" s="42" t="s">
        <v>144</v>
      </c>
      <c r="O20" s="42" t="s">
        <v>145</v>
      </c>
      <c r="P20" s="42" t="s">
        <v>88</v>
      </c>
      <c r="Q20" s="42" t="s">
        <v>146</v>
      </c>
      <c r="R20" s="42" t="s">
        <v>146</v>
      </c>
      <c r="S20" s="42" t="s">
        <v>36</v>
      </c>
      <c r="T20" s="46" t="s">
        <v>37</v>
      </c>
      <c r="U20" s="46" t="s">
        <v>132</v>
      </c>
      <c r="V20" s="46" t="s">
        <v>133</v>
      </c>
      <c r="W20" s="46" t="s">
        <v>33</v>
      </c>
      <c r="X20" s="46" t="s">
        <v>134</v>
      </c>
      <c r="Y20" s="46" t="s">
        <v>135</v>
      </c>
      <c r="Z20" s="46" t="s">
        <v>36</v>
      </c>
      <c r="AA20" s="46" t="s">
        <v>54</v>
      </c>
      <c r="AB20" s="23">
        <v>45350</v>
      </c>
      <c r="AC20" s="57"/>
      <c r="AD20" s="57"/>
      <c r="AE20" s="57"/>
      <c r="AF20" s="57"/>
      <c r="AG20" s="57"/>
      <c r="AH20" s="57"/>
    </row>
    <row r="21" s="4" customFormat="1" ht="100" customHeight="1" spans="1:34">
      <c r="A21" s="18">
        <v>16</v>
      </c>
      <c r="B21" s="32">
        <v>2271072</v>
      </c>
      <c r="C21" s="19" t="s">
        <v>147</v>
      </c>
      <c r="D21" s="19" t="s">
        <v>148</v>
      </c>
      <c r="E21" s="33">
        <v>44726</v>
      </c>
      <c r="F21" s="33">
        <v>48380</v>
      </c>
      <c r="G21" s="26">
        <v>0.0286</v>
      </c>
      <c r="H21" s="19">
        <v>3500</v>
      </c>
      <c r="I21" s="19">
        <v>3500</v>
      </c>
      <c r="J21" s="19">
        <v>1900</v>
      </c>
      <c r="K21" s="19">
        <v>1100</v>
      </c>
      <c r="L21" s="19" t="s">
        <v>149</v>
      </c>
      <c r="M21" s="19">
        <v>350526</v>
      </c>
      <c r="N21" s="39" t="s">
        <v>150</v>
      </c>
      <c r="O21" s="39" t="s">
        <v>151</v>
      </c>
      <c r="P21" s="42" t="s">
        <v>88</v>
      </c>
      <c r="Q21" s="39" t="s">
        <v>152</v>
      </c>
      <c r="R21" s="39" t="s">
        <v>153</v>
      </c>
      <c r="S21" s="42" t="s">
        <v>36</v>
      </c>
      <c r="T21" s="46" t="s">
        <v>37</v>
      </c>
      <c r="U21" s="46" t="s">
        <v>154</v>
      </c>
      <c r="V21" s="46" t="s">
        <v>155</v>
      </c>
      <c r="W21" s="42" t="s">
        <v>88</v>
      </c>
      <c r="X21" s="46" t="s">
        <v>156</v>
      </c>
      <c r="Y21" s="39" t="s">
        <v>153</v>
      </c>
      <c r="Z21" s="42" t="s">
        <v>36</v>
      </c>
      <c r="AA21" s="46" t="s">
        <v>67</v>
      </c>
      <c r="AB21" s="31">
        <v>2023.6</v>
      </c>
      <c r="AC21" s="52"/>
      <c r="AD21" s="52"/>
      <c r="AE21" s="52"/>
      <c r="AF21" s="52"/>
      <c r="AG21" s="52"/>
      <c r="AH21" s="52"/>
    </row>
    <row r="22" s="4" customFormat="1" ht="100" customHeight="1" spans="1:34">
      <c r="A22" s="18">
        <v>17</v>
      </c>
      <c r="B22" s="32">
        <v>2271072</v>
      </c>
      <c r="C22" s="19" t="s">
        <v>147</v>
      </c>
      <c r="D22" s="19" t="s">
        <v>148</v>
      </c>
      <c r="E22" s="33">
        <v>44726</v>
      </c>
      <c r="F22" s="33">
        <v>48380</v>
      </c>
      <c r="G22" s="26">
        <v>0.0286</v>
      </c>
      <c r="H22" s="19">
        <v>3500</v>
      </c>
      <c r="I22" s="19">
        <v>3500</v>
      </c>
      <c r="J22" s="19">
        <v>1900</v>
      </c>
      <c r="K22" s="19">
        <v>800</v>
      </c>
      <c r="L22" s="19" t="s">
        <v>149</v>
      </c>
      <c r="M22" s="19">
        <v>350526</v>
      </c>
      <c r="N22" s="39" t="s">
        <v>150</v>
      </c>
      <c r="O22" s="39" t="s">
        <v>151</v>
      </c>
      <c r="P22" s="42" t="s">
        <v>88</v>
      </c>
      <c r="Q22" s="39" t="s">
        <v>152</v>
      </c>
      <c r="R22" s="39" t="s">
        <v>153</v>
      </c>
      <c r="S22" s="42" t="s">
        <v>36</v>
      </c>
      <c r="T22" s="46" t="s">
        <v>37</v>
      </c>
      <c r="U22" s="46" t="s">
        <v>157</v>
      </c>
      <c r="V22" s="46" t="s">
        <v>158</v>
      </c>
      <c r="W22" s="46" t="s">
        <v>33</v>
      </c>
      <c r="X22" s="39" t="s">
        <v>152</v>
      </c>
      <c r="Y22" s="39" t="s">
        <v>153</v>
      </c>
      <c r="Z22" s="42" t="s">
        <v>36</v>
      </c>
      <c r="AA22" s="46" t="s">
        <v>67</v>
      </c>
      <c r="AB22" s="58">
        <v>2022.12</v>
      </c>
      <c r="AC22" s="52"/>
      <c r="AD22" s="52"/>
      <c r="AE22" s="52"/>
      <c r="AF22" s="52"/>
      <c r="AG22" s="52"/>
      <c r="AH22" s="52"/>
    </row>
    <row r="23" s="5" customFormat="1" ht="100" customHeight="1" spans="1:34">
      <c r="A23" s="18">
        <v>18</v>
      </c>
      <c r="B23" s="19">
        <v>2105937</v>
      </c>
      <c r="C23" s="19" t="s">
        <v>159</v>
      </c>
      <c r="D23" s="19" t="s">
        <v>160</v>
      </c>
      <c r="E23" s="23" t="s">
        <v>161</v>
      </c>
      <c r="F23" s="23">
        <v>51761</v>
      </c>
      <c r="G23" s="26">
        <v>0.035</v>
      </c>
      <c r="H23" s="19">
        <v>5000</v>
      </c>
      <c r="I23" s="19">
        <v>5000</v>
      </c>
      <c r="J23" s="19">
        <v>3039.09119</v>
      </c>
      <c r="K23" s="19">
        <v>1500</v>
      </c>
      <c r="L23" s="19" t="s">
        <v>162</v>
      </c>
      <c r="M23" s="19">
        <v>350521</v>
      </c>
      <c r="N23" s="39" t="s">
        <v>163</v>
      </c>
      <c r="O23" s="39" t="s">
        <v>164</v>
      </c>
      <c r="P23" s="39" t="s">
        <v>33</v>
      </c>
      <c r="Q23" s="39" t="s">
        <v>165</v>
      </c>
      <c r="R23" s="39" t="s">
        <v>165</v>
      </c>
      <c r="S23" s="42" t="s">
        <v>36</v>
      </c>
      <c r="T23" s="46" t="s">
        <v>37</v>
      </c>
      <c r="U23" s="46" t="s">
        <v>166</v>
      </c>
      <c r="V23" s="46" t="s">
        <v>167</v>
      </c>
      <c r="W23" s="42" t="s">
        <v>88</v>
      </c>
      <c r="X23" s="46" t="s">
        <v>168</v>
      </c>
      <c r="Y23" s="46" t="s">
        <v>169</v>
      </c>
      <c r="Z23" s="42" t="s">
        <v>36</v>
      </c>
      <c r="AA23" s="46" t="s">
        <v>54</v>
      </c>
      <c r="AB23" s="25">
        <v>45897</v>
      </c>
      <c r="AC23" s="54"/>
      <c r="AD23" s="54"/>
      <c r="AE23" s="54"/>
      <c r="AF23" s="54"/>
      <c r="AG23" s="54"/>
      <c r="AH23" s="54"/>
    </row>
    <row r="24" s="5" customFormat="1" ht="100" customHeight="1" spans="1:34">
      <c r="A24" s="18">
        <v>19</v>
      </c>
      <c r="B24" s="19">
        <v>2105930</v>
      </c>
      <c r="C24" s="19" t="s">
        <v>170</v>
      </c>
      <c r="D24" s="19" t="s">
        <v>171</v>
      </c>
      <c r="E24" s="23" t="s">
        <v>161</v>
      </c>
      <c r="F24" s="23">
        <v>49935</v>
      </c>
      <c r="G24" s="26">
        <v>0.0347</v>
      </c>
      <c r="H24" s="19">
        <v>3850</v>
      </c>
      <c r="I24" s="19">
        <v>3850</v>
      </c>
      <c r="J24" s="19">
        <v>3850</v>
      </c>
      <c r="K24" s="19">
        <v>3850</v>
      </c>
      <c r="L24" s="19" t="s">
        <v>162</v>
      </c>
      <c r="M24" s="19">
        <v>350521</v>
      </c>
      <c r="N24" s="39" t="s">
        <v>172</v>
      </c>
      <c r="O24" s="39" t="s">
        <v>173</v>
      </c>
      <c r="P24" s="41" t="s">
        <v>48</v>
      </c>
      <c r="Q24" s="48" t="s">
        <v>174</v>
      </c>
      <c r="R24" s="39" t="s">
        <v>175</v>
      </c>
      <c r="S24" s="42" t="s">
        <v>36</v>
      </c>
      <c r="T24" s="46" t="s">
        <v>37</v>
      </c>
      <c r="U24" s="46" t="s">
        <v>166</v>
      </c>
      <c r="V24" s="46" t="s">
        <v>167</v>
      </c>
      <c r="W24" s="42" t="s">
        <v>88</v>
      </c>
      <c r="X24" s="46" t="s">
        <v>168</v>
      </c>
      <c r="Y24" s="46" t="s">
        <v>169</v>
      </c>
      <c r="Z24" s="42" t="s">
        <v>36</v>
      </c>
      <c r="AA24" s="46" t="s">
        <v>54</v>
      </c>
      <c r="AB24" s="25">
        <v>45897</v>
      </c>
      <c r="AC24" s="54"/>
      <c r="AD24" s="54"/>
      <c r="AE24" s="54"/>
      <c r="AF24" s="54"/>
      <c r="AG24" s="54"/>
      <c r="AH24" s="54"/>
    </row>
    <row r="25" s="5" customFormat="1" ht="100" customHeight="1" spans="1:34">
      <c r="A25" s="18">
        <v>20</v>
      </c>
      <c r="B25" s="18">
        <v>173689</v>
      </c>
      <c r="C25" s="19" t="s">
        <v>176</v>
      </c>
      <c r="D25" s="19" t="s">
        <v>177</v>
      </c>
      <c r="E25" s="23">
        <v>44357</v>
      </c>
      <c r="F25" s="23">
        <v>49837</v>
      </c>
      <c r="G25" s="26">
        <v>0.0371</v>
      </c>
      <c r="H25" s="19">
        <v>11150</v>
      </c>
      <c r="I25" s="19">
        <v>11150</v>
      </c>
      <c r="J25" s="19">
        <f>I25-7741</f>
        <v>3409</v>
      </c>
      <c r="K25" s="19">
        <f>5000-K24</f>
        <v>1150</v>
      </c>
      <c r="L25" s="19" t="s">
        <v>162</v>
      </c>
      <c r="M25" s="19">
        <v>350521</v>
      </c>
      <c r="N25" s="39" t="s">
        <v>172</v>
      </c>
      <c r="O25" s="39" t="s">
        <v>173</v>
      </c>
      <c r="P25" s="41" t="s">
        <v>48</v>
      </c>
      <c r="Q25" s="48" t="s">
        <v>174</v>
      </c>
      <c r="R25" s="39" t="s">
        <v>175</v>
      </c>
      <c r="S25" s="42" t="s">
        <v>36</v>
      </c>
      <c r="T25" s="46" t="s">
        <v>37</v>
      </c>
      <c r="U25" s="46" t="s">
        <v>166</v>
      </c>
      <c r="V25" s="46" t="s">
        <v>167</v>
      </c>
      <c r="W25" s="42" t="s">
        <v>88</v>
      </c>
      <c r="X25" s="46" t="s">
        <v>168</v>
      </c>
      <c r="Y25" s="46" t="s">
        <v>169</v>
      </c>
      <c r="Z25" s="42" t="s">
        <v>36</v>
      </c>
      <c r="AA25" s="46" t="s">
        <v>54</v>
      </c>
      <c r="AB25" s="25">
        <v>45897</v>
      </c>
      <c r="AC25" s="54"/>
      <c r="AD25" s="54"/>
      <c r="AE25" s="54"/>
      <c r="AF25" s="54"/>
      <c r="AG25" s="54"/>
      <c r="AH25" s="54"/>
    </row>
    <row r="26" s="4" customFormat="1" ht="100" customHeight="1" spans="1:34">
      <c r="A26" s="18">
        <v>21</v>
      </c>
      <c r="B26" s="18">
        <v>2205265</v>
      </c>
      <c r="C26" s="18" t="s">
        <v>178</v>
      </c>
      <c r="D26" s="18" t="s">
        <v>179</v>
      </c>
      <c r="E26" s="20">
        <v>44613</v>
      </c>
      <c r="F26" s="20">
        <v>51919</v>
      </c>
      <c r="G26" s="34">
        <v>0.0332</v>
      </c>
      <c r="H26" s="18">
        <v>12000</v>
      </c>
      <c r="I26" s="18">
        <v>12000</v>
      </c>
      <c r="J26" s="18">
        <v>7500</v>
      </c>
      <c r="K26" s="18">
        <v>2500</v>
      </c>
      <c r="L26" s="18" t="s">
        <v>180</v>
      </c>
      <c r="M26" s="18">
        <v>350800</v>
      </c>
      <c r="N26" s="42" t="s">
        <v>181</v>
      </c>
      <c r="O26" s="42" t="s">
        <v>182</v>
      </c>
      <c r="P26" s="41" t="s">
        <v>48</v>
      </c>
      <c r="Q26" s="42" t="s">
        <v>183</v>
      </c>
      <c r="R26" s="42" t="s">
        <v>184</v>
      </c>
      <c r="S26" s="42" t="s">
        <v>36</v>
      </c>
      <c r="T26" s="46" t="s">
        <v>37</v>
      </c>
      <c r="U26" s="42" t="s">
        <v>185</v>
      </c>
      <c r="V26" s="42" t="s">
        <v>186</v>
      </c>
      <c r="W26" s="42" t="s">
        <v>117</v>
      </c>
      <c r="X26" s="42" t="s">
        <v>187</v>
      </c>
      <c r="Y26" s="42" t="s">
        <v>188</v>
      </c>
      <c r="Z26" s="42" t="s">
        <v>36</v>
      </c>
      <c r="AA26" s="42" t="s">
        <v>189</v>
      </c>
      <c r="AB26" s="35" t="s">
        <v>190</v>
      </c>
      <c r="AC26" s="52"/>
      <c r="AD26" s="52"/>
      <c r="AE26" s="52"/>
      <c r="AF26" s="52"/>
      <c r="AG26" s="52"/>
      <c r="AH26" s="52"/>
    </row>
    <row r="27" s="4" customFormat="1" ht="100" customHeight="1" spans="1:34">
      <c r="A27" s="18">
        <v>22</v>
      </c>
      <c r="B27" s="18">
        <v>2205265</v>
      </c>
      <c r="C27" s="18" t="s">
        <v>178</v>
      </c>
      <c r="D27" s="18" t="s">
        <v>179</v>
      </c>
      <c r="E27" s="20">
        <v>44613</v>
      </c>
      <c r="F27" s="20">
        <v>51919</v>
      </c>
      <c r="G27" s="34">
        <v>0.0332</v>
      </c>
      <c r="H27" s="18">
        <v>12000</v>
      </c>
      <c r="I27" s="18">
        <v>12000</v>
      </c>
      <c r="J27" s="18">
        <v>7500</v>
      </c>
      <c r="K27" s="18">
        <v>1600</v>
      </c>
      <c r="L27" s="18" t="s">
        <v>180</v>
      </c>
      <c r="M27" s="18">
        <v>350800</v>
      </c>
      <c r="N27" s="42" t="s">
        <v>181</v>
      </c>
      <c r="O27" s="42" t="s">
        <v>182</v>
      </c>
      <c r="P27" s="41" t="s">
        <v>48</v>
      </c>
      <c r="Q27" s="42" t="s">
        <v>183</v>
      </c>
      <c r="R27" s="42" t="s">
        <v>184</v>
      </c>
      <c r="S27" s="42" t="s">
        <v>36</v>
      </c>
      <c r="T27" s="46" t="s">
        <v>37</v>
      </c>
      <c r="U27" s="42" t="s">
        <v>191</v>
      </c>
      <c r="V27" s="42" t="s">
        <v>192</v>
      </c>
      <c r="W27" s="42" t="s">
        <v>88</v>
      </c>
      <c r="X27" s="42" t="s">
        <v>193</v>
      </c>
      <c r="Y27" s="42" t="s">
        <v>194</v>
      </c>
      <c r="Z27" s="42" t="s">
        <v>36</v>
      </c>
      <c r="AA27" s="42" t="s">
        <v>54</v>
      </c>
      <c r="AB27" s="35" t="s">
        <v>195</v>
      </c>
      <c r="AC27" s="52"/>
      <c r="AD27" s="52"/>
      <c r="AE27" s="52"/>
      <c r="AF27" s="52"/>
      <c r="AG27" s="52"/>
      <c r="AH27" s="52"/>
    </row>
    <row r="28" s="4" customFormat="1" ht="100" customHeight="1" spans="1:34">
      <c r="A28" s="18">
        <v>23</v>
      </c>
      <c r="B28" s="18">
        <v>2205265</v>
      </c>
      <c r="C28" s="18" t="s">
        <v>178</v>
      </c>
      <c r="D28" s="18" t="s">
        <v>179</v>
      </c>
      <c r="E28" s="20">
        <v>44613</v>
      </c>
      <c r="F28" s="20">
        <v>51919</v>
      </c>
      <c r="G28" s="26">
        <v>0.0332</v>
      </c>
      <c r="H28" s="18">
        <v>15000</v>
      </c>
      <c r="I28" s="18">
        <v>15000</v>
      </c>
      <c r="J28" s="18">
        <v>15000</v>
      </c>
      <c r="K28" s="18">
        <v>9000</v>
      </c>
      <c r="L28" s="18" t="s">
        <v>196</v>
      </c>
      <c r="M28" s="18">
        <v>350822</v>
      </c>
      <c r="N28" s="42" t="s">
        <v>197</v>
      </c>
      <c r="O28" s="42" t="s">
        <v>198</v>
      </c>
      <c r="P28" s="42" t="s">
        <v>199</v>
      </c>
      <c r="Q28" s="42" t="s">
        <v>200</v>
      </c>
      <c r="R28" s="42" t="s">
        <v>201</v>
      </c>
      <c r="S28" s="42" t="s">
        <v>36</v>
      </c>
      <c r="T28" s="46" t="s">
        <v>37</v>
      </c>
      <c r="U28" s="42" t="s">
        <v>202</v>
      </c>
      <c r="V28" s="42" t="s">
        <v>203</v>
      </c>
      <c r="W28" s="42" t="s">
        <v>98</v>
      </c>
      <c r="X28" s="42" t="s">
        <v>204</v>
      </c>
      <c r="Y28" s="42" t="s">
        <v>205</v>
      </c>
      <c r="Z28" s="42" t="s">
        <v>36</v>
      </c>
      <c r="AA28" s="42" t="s">
        <v>67</v>
      </c>
      <c r="AB28" s="35" t="s">
        <v>206</v>
      </c>
      <c r="AC28" s="52"/>
      <c r="AD28" s="52"/>
      <c r="AE28" s="52"/>
      <c r="AF28" s="52"/>
      <c r="AG28" s="52"/>
      <c r="AH28" s="52"/>
    </row>
    <row r="29" s="4" customFormat="1" ht="100" customHeight="1" spans="1:34">
      <c r="A29" s="18">
        <v>24</v>
      </c>
      <c r="B29" s="18">
        <v>2205265</v>
      </c>
      <c r="C29" s="18" t="s">
        <v>178</v>
      </c>
      <c r="D29" s="18" t="s">
        <v>179</v>
      </c>
      <c r="E29" s="20">
        <v>44613</v>
      </c>
      <c r="F29" s="20">
        <v>51919</v>
      </c>
      <c r="G29" s="26">
        <v>0.0332</v>
      </c>
      <c r="H29" s="18">
        <v>15000</v>
      </c>
      <c r="I29" s="18">
        <v>15000</v>
      </c>
      <c r="J29" s="18">
        <v>15000</v>
      </c>
      <c r="K29" s="18">
        <v>3000</v>
      </c>
      <c r="L29" s="18" t="s">
        <v>196</v>
      </c>
      <c r="M29" s="18">
        <v>350822</v>
      </c>
      <c r="N29" s="42" t="s">
        <v>197</v>
      </c>
      <c r="O29" s="42" t="s">
        <v>198</v>
      </c>
      <c r="P29" s="42" t="s">
        <v>199</v>
      </c>
      <c r="Q29" s="42" t="s">
        <v>200</v>
      </c>
      <c r="R29" s="42" t="s">
        <v>201</v>
      </c>
      <c r="S29" s="42" t="s">
        <v>36</v>
      </c>
      <c r="T29" s="46" t="s">
        <v>37</v>
      </c>
      <c r="U29" s="42" t="s">
        <v>207</v>
      </c>
      <c r="V29" s="42" t="s">
        <v>208</v>
      </c>
      <c r="W29" s="42" t="s">
        <v>199</v>
      </c>
      <c r="X29" s="42" t="s">
        <v>209</v>
      </c>
      <c r="Y29" s="42" t="s">
        <v>209</v>
      </c>
      <c r="Z29" s="42" t="s">
        <v>36</v>
      </c>
      <c r="AA29" s="42" t="s">
        <v>210</v>
      </c>
      <c r="AB29" s="35" t="s">
        <v>211</v>
      </c>
      <c r="AC29" s="52"/>
      <c r="AD29" s="52"/>
      <c r="AE29" s="52"/>
      <c r="AF29" s="52"/>
      <c r="AG29" s="52"/>
      <c r="AH29" s="52"/>
    </row>
    <row r="30" s="4" customFormat="1" ht="100" customHeight="1" spans="1:34">
      <c r="A30" s="18">
        <v>25</v>
      </c>
      <c r="B30" s="18">
        <v>2205265</v>
      </c>
      <c r="C30" s="18" t="s">
        <v>178</v>
      </c>
      <c r="D30" s="18" t="s">
        <v>179</v>
      </c>
      <c r="E30" s="20">
        <v>44613</v>
      </c>
      <c r="F30" s="20">
        <v>51919</v>
      </c>
      <c r="G30" s="26">
        <v>0.0332</v>
      </c>
      <c r="H30" s="18">
        <v>15000</v>
      </c>
      <c r="I30" s="18">
        <v>15000</v>
      </c>
      <c r="J30" s="18">
        <v>15000</v>
      </c>
      <c r="K30" s="18">
        <v>3000</v>
      </c>
      <c r="L30" s="18" t="s">
        <v>196</v>
      </c>
      <c r="M30" s="18">
        <v>350822</v>
      </c>
      <c r="N30" s="42" t="s">
        <v>197</v>
      </c>
      <c r="O30" s="42" t="s">
        <v>198</v>
      </c>
      <c r="P30" s="42" t="s">
        <v>199</v>
      </c>
      <c r="Q30" s="42" t="s">
        <v>200</v>
      </c>
      <c r="R30" s="42" t="s">
        <v>201</v>
      </c>
      <c r="S30" s="42" t="s">
        <v>36</v>
      </c>
      <c r="T30" s="46" t="s">
        <v>37</v>
      </c>
      <c r="U30" s="42" t="s">
        <v>212</v>
      </c>
      <c r="V30" s="42" t="s">
        <v>213</v>
      </c>
      <c r="W30" s="42" t="s">
        <v>88</v>
      </c>
      <c r="X30" s="42" t="s">
        <v>204</v>
      </c>
      <c r="Y30" s="42" t="s">
        <v>204</v>
      </c>
      <c r="Z30" s="42" t="s">
        <v>36</v>
      </c>
      <c r="AA30" s="42" t="s">
        <v>120</v>
      </c>
      <c r="AB30" s="35" t="s">
        <v>214</v>
      </c>
      <c r="AC30" s="52"/>
      <c r="AD30" s="52"/>
      <c r="AE30" s="52"/>
      <c r="AF30" s="52"/>
      <c r="AG30" s="52"/>
      <c r="AH30" s="52"/>
    </row>
    <row r="31" s="4" customFormat="1" ht="100" customHeight="1" spans="1:34">
      <c r="A31" s="18">
        <v>26</v>
      </c>
      <c r="B31" s="18">
        <v>2005034</v>
      </c>
      <c r="C31" s="18" t="s">
        <v>215</v>
      </c>
      <c r="D31" s="18" t="s">
        <v>216</v>
      </c>
      <c r="E31" s="20">
        <v>43847</v>
      </c>
      <c r="F31" s="20">
        <v>54805</v>
      </c>
      <c r="G31" s="26">
        <v>0.0393</v>
      </c>
      <c r="H31" s="18">
        <v>80000</v>
      </c>
      <c r="I31" s="18">
        <v>80000</v>
      </c>
      <c r="J31" s="18">
        <v>17336</v>
      </c>
      <c r="K31" s="18">
        <v>10000</v>
      </c>
      <c r="L31" s="18" t="s">
        <v>217</v>
      </c>
      <c r="M31" s="18">
        <v>350824</v>
      </c>
      <c r="N31" s="42" t="s">
        <v>218</v>
      </c>
      <c r="O31" s="42" t="s">
        <v>219</v>
      </c>
      <c r="P31" s="42" t="s">
        <v>117</v>
      </c>
      <c r="Q31" s="42" t="s">
        <v>220</v>
      </c>
      <c r="R31" s="42" t="s">
        <v>221</v>
      </c>
      <c r="S31" s="42" t="s">
        <v>36</v>
      </c>
      <c r="T31" s="46" t="s">
        <v>37</v>
      </c>
      <c r="U31" s="42" t="s">
        <v>222</v>
      </c>
      <c r="V31" s="42" t="s">
        <v>223</v>
      </c>
      <c r="W31" s="42" t="s">
        <v>117</v>
      </c>
      <c r="X31" s="42" t="s">
        <v>224</v>
      </c>
      <c r="Y31" s="42" t="s">
        <v>221</v>
      </c>
      <c r="Z31" s="42" t="s">
        <v>36</v>
      </c>
      <c r="AA31" s="42" t="s">
        <v>54</v>
      </c>
      <c r="AB31" s="35" t="s">
        <v>225</v>
      </c>
      <c r="AC31" s="52"/>
      <c r="AD31" s="52"/>
      <c r="AE31" s="52"/>
      <c r="AF31" s="52"/>
      <c r="AG31" s="52"/>
      <c r="AH31" s="52"/>
    </row>
    <row r="32" s="5" customFormat="1" ht="100" customHeight="1" spans="1:34">
      <c r="A32" s="18">
        <v>27</v>
      </c>
      <c r="B32" s="19">
        <v>2205270</v>
      </c>
      <c r="C32" s="19" t="s">
        <v>226</v>
      </c>
      <c r="D32" s="19" t="s">
        <v>227</v>
      </c>
      <c r="E32" s="23">
        <v>44613</v>
      </c>
      <c r="F32" s="23">
        <v>50093</v>
      </c>
      <c r="G32" s="35" t="s">
        <v>228</v>
      </c>
      <c r="H32" s="19">
        <v>4200</v>
      </c>
      <c r="I32" s="19">
        <v>4200</v>
      </c>
      <c r="J32" s="19">
        <v>2327.81194</v>
      </c>
      <c r="K32" s="19">
        <v>2000</v>
      </c>
      <c r="L32" s="18" t="s">
        <v>229</v>
      </c>
      <c r="M32" s="18">
        <v>350600</v>
      </c>
      <c r="N32" s="39" t="s">
        <v>230</v>
      </c>
      <c r="O32" s="39" t="s">
        <v>231</v>
      </c>
      <c r="P32" s="39" t="s">
        <v>33</v>
      </c>
      <c r="Q32" s="39" t="s">
        <v>232</v>
      </c>
      <c r="R32" s="39" t="s">
        <v>233</v>
      </c>
      <c r="S32" s="42" t="s">
        <v>36</v>
      </c>
      <c r="T32" s="46" t="s">
        <v>37</v>
      </c>
      <c r="U32" s="42" t="s">
        <v>234</v>
      </c>
      <c r="V32" s="42" t="s">
        <v>235</v>
      </c>
      <c r="W32" s="42" t="s">
        <v>88</v>
      </c>
      <c r="X32" s="42" t="s">
        <v>236</v>
      </c>
      <c r="Y32" s="42" t="s">
        <v>237</v>
      </c>
      <c r="Z32" s="46" t="s">
        <v>36</v>
      </c>
      <c r="AA32" s="42" t="s">
        <v>54</v>
      </c>
      <c r="AB32" s="25">
        <v>45107</v>
      </c>
      <c r="AC32" s="54"/>
      <c r="AD32" s="54"/>
      <c r="AE32" s="54"/>
      <c r="AF32" s="54"/>
      <c r="AG32" s="54"/>
      <c r="AH32" s="54"/>
    </row>
    <row r="33" s="5" customFormat="1" ht="100" customHeight="1" spans="1:34">
      <c r="A33" s="18">
        <v>28</v>
      </c>
      <c r="B33" s="19">
        <v>2205270</v>
      </c>
      <c r="C33" s="19" t="s">
        <v>226</v>
      </c>
      <c r="D33" s="19" t="s">
        <v>227</v>
      </c>
      <c r="E33" s="23">
        <v>44613</v>
      </c>
      <c r="F33" s="23">
        <v>50093</v>
      </c>
      <c r="G33" s="26" t="s">
        <v>228</v>
      </c>
      <c r="H33" s="19">
        <v>4200</v>
      </c>
      <c r="I33" s="19">
        <v>4200</v>
      </c>
      <c r="J33" s="43">
        <v>2327.81194</v>
      </c>
      <c r="K33" s="19">
        <v>327.81194</v>
      </c>
      <c r="L33" s="18" t="s">
        <v>229</v>
      </c>
      <c r="M33" s="18">
        <v>350600</v>
      </c>
      <c r="N33" s="39" t="s">
        <v>230</v>
      </c>
      <c r="O33" s="39" t="s">
        <v>231</v>
      </c>
      <c r="P33" s="39" t="s">
        <v>33</v>
      </c>
      <c r="Q33" s="39" t="s">
        <v>232</v>
      </c>
      <c r="R33" s="39" t="s">
        <v>233</v>
      </c>
      <c r="S33" s="42" t="s">
        <v>36</v>
      </c>
      <c r="T33" s="46" t="s">
        <v>37</v>
      </c>
      <c r="U33" s="42" t="s">
        <v>238</v>
      </c>
      <c r="V33" s="42" t="s">
        <v>239</v>
      </c>
      <c r="W33" s="42" t="s">
        <v>117</v>
      </c>
      <c r="X33" s="42" t="s">
        <v>240</v>
      </c>
      <c r="Y33" s="42" t="s">
        <v>241</v>
      </c>
      <c r="Z33" s="46" t="s">
        <v>36</v>
      </c>
      <c r="AA33" s="42" t="s">
        <v>120</v>
      </c>
      <c r="AB33" s="25">
        <v>45046</v>
      </c>
      <c r="AC33" s="54"/>
      <c r="AD33" s="54"/>
      <c r="AE33" s="54"/>
      <c r="AF33" s="54"/>
      <c r="AG33" s="54"/>
      <c r="AH33" s="54"/>
    </row>
    <row r="34" s="5" customFormat="1" ht="100" customHeight="1" spans="1:34">
      <c r="A34" s="18">
        <v>29</v>
      </c>
      <c r="B34" s="19">
        <v>2205270</v>
      </c>
      <c r="C34" s="19" t="s">
        <v>226</v>
      </c>
      <c r="D34" s="19" t="s">
        <v>227</v>
      </c>
      <c r="E34" s="23">
        <v>44613</v>
      </c>
      <c r="F34" s="23">
        <v>50093</v>
      </c>
      <c r="G34" s="26" t="s">
        <v>228</v>
      </c>
      <c r="H34" s="19">
        <v>10000</v>
      </c>
      <c r="I34" s="19">
        <v>10000</v>
      </c>
      <c r="J34" s="43">
        <v>951.86544</v>
      </c>
      <c r="K34" s="19">
        <v>872.18806</v>
      </c>
      <c r="L34" s="18" t="s">
        <v>229</v>
      </c>
      <c r="M34" s="18">
        <v>350600</v>
      </c>
      <c r="N34" s="39" t="s">
        <v>242</v>
      </c>
      <c r="O34" s="39" t="s">
        <v>243</v>
      </c>
      <c r="P34" s="39" t="s">
        <v>33</v>
      </c>
      <c r="Q34" s="39" t="s">
        <v>232</v>
      </c>
      <c r="R34" s="39" t="s">
        <v>233</v>
      </c>
      <c r="S34" s="42" t="s">
        <v>36</v>
      </c>
      <c r="T34" s="46" t="s">
        <v>37</v>
      </c>
      <c r="U34" s="42" t="s">
        <v>238</v>
      </c>
      <c r="V34" s="42" t="s">
        <v>239</v>
      </c>
      <c r="W34" s="42" t="s">
        <v>117</v>
      </c>
      <c r="X34" s="42" t="s">
        <v>240</v>
      </c>
      <c r="Y34" s="42" t="s">
        <v>241</v>
      </c>
      <c r="Z34" s="46" t="s">
        <v>36</v>
      </c>
      <c r="AA34" s="46" t="s">
        <v>120</v>
      </c>
      <c r="AB34" s="25">
        <v>45046</v>
      </c>
      <c r="AC34" s="54"/>
      <c r="AD34" s="54"/>
      <c r="AE34" s="54"/>
      <c r="AF34" s="54"/>
      <c r="AG34" s="54"/>
      <c r="AH34" s="54"/>
    </row>
    <row r="35" s="5" customFormat="1" ht="100" customHeight="1" spans="1:34">
      <c r="A35" s="18">
        <v>30</v>
      </c>
      <c r="B35" s="18">
        <v>2205270</v>
      </c>
      <c r="C35" s="18" t="s">
        <v>226</v>
      </c>
      <c r="D35" s="18" t="s">
        <v>227</v>
      </c>
      <c r="E35" s="23">
        <v>44613</v>
      </c>
      <c r="F35" s="23">
        <v>50093</v>
      </c>
      <c r="G35" s="22" t="s">
        <v>228</v>
      </c>
      <c r="H35" s="18">
        <v>10000</v>
      </c>
      <c r="I35" s="18">
        <v>10000</v>
      </c>
      <c r="J35" s="44">
        <v>951.86544</v>
      </c>
      <c r="K35" s="19">
        <v>79.67738</v>
      </c>
      <c r="L35" s="18" t="s">
        <v>229</v>
      </c>
      <c r="M35" s="18">
        <v>350600</v>
      </c>
      <c r="N35" s="42" t="s">
        <v>242</v>
      </c>
      <c r="O35" s="42" t="s">
        <v>243</v>
      </c>
      <c r="P35" s="39" t="s">
        <v>33</v>
      </c>
      <c r="Q35" s="42" t="s">
        <v>232</v>
      </c>
      <c r="R35" s="42" t="s">
        <v>233</v>
      </c>
      <c r="S35" s="42" t="s">
        <v>36</v>
      </c>
      <c r="T35" s="46" t="s">
        <v>37</v>
      </c>
      <c r="U35" s="42" t="s">
        <v>244</v>
      </c>
      <c r="V35" s="42" t="s">
        <v>245</v>
      </c>
      <c r="W35" s="46" t="s">
        <v>33</v>
      </c>
      <c r="X35" s="42" t="s">
        <v>246</v>
      </c>
      <c r="Y35" s="42" t="s">
        <v>247</v>
      </c>
      <c r="Z35" s="46" t="s">
        <v>36</v>
      </c>
      <c r="AA35" s="46" t="s">
        <v>54</v>
      </c>
      <c r="AB35" s="25">
        <v>45627</v>
      </c>
      <c r="AC35" s="54"/>
      <c r="AD35" s="54"/>
      <c r="AE35" s="54"/>
      <c r="AF35" s="54"/>
      <c r="AG35" s="54"/>
      <c r="AH35" s="54"/>
    </row>
    <row r="36" s="5" customFormat="1" ht="100" customHeight="1" spans="1:34">
      <c r="A36" s="18">
        <v>31</v>
      </c>
      <c r="B36" s="18">
        <v>2205271</v>
      </c>
      <c r="C36" s="18" t="s">
        <v>248</v>
      </c>
      <c r="D36" s="18" t="s">
        <v>249</v>
      </c>
      <c r="E36" s="23">
        <v>44613</v>
      </c>
      <c r="F36" s="23">
        <v>51919</v>
      </c>
      <c r="G36" s="22">
        <v>0.0332</v>
      </c>
      <c r="H36" s="18">
        <v>40000</v>
      </c>
      <c r="I36" s="18">
        <v>40000</v>
      </c>
      <c r="J36" s="44">
        <v>28605.9</v>
      </c>
      <c r="K36" s="18">
        <v>720.32262</v>
      </c>
      <c r="L36" s="18" t="s">
        <v>250</v>
      </c>
      <c r="M36" s="18">
        <v>350605</v>
      </c>
      <c r="N36" s="42" t="s">
        <v>251</v>
      </c>
      <c r="O36" s="42" t="s">
        <v>252</v>
      </c>
      <c r="P36" s="39" t="s">
        <v>33</v>
      </c>
      <c r="Q36" s="42" t="s">
        <v>253</v>
      </c>
      <c r="R36" s="42" t="s">
        <v>253</v>
      </c>
      <c r="S36" s="42" t="s">
        <v>36</v>
      </c>
      <c r="T36" s="46" t="s">
        <v>37</v>
      </c>
      <c r="U36" s="46" t="s">
        <v>244</v>
      </c>
      <c r="V36" s="46" t="s">
        <v>245</v>
      </c>
      <c r="W36" s="46" t="s">
        <v>33</v>
      </c>
      <c r="X36" s="39" t="s">
        <v>246</v>
      </c>
      <c r="Y36" s="39" t="s">
        <v>247</v>
      </c>
      <c r="Z36" s="46" t="s">
        <v>36</v>
      </c>
      <c r="AA36" s="46" t="s">
        <v>54</v>
      </c>
      <c r="AB36" s="25">
        <v>45627</v>
      </c>
      <c r="AC36" s="54"/>
      <c r="AD36" s="54"/>
      <c r="AE36" s="54"/>
      <c r="AF36" s="54"/>
      <c r="AG36" s="54"/>
      <c r="AH36" s="54"/>
    </row>
    <row r="37" s="5" customFormat="1" ht="100" customHeight="1" spans="1:34">
      <c r="A37" s="18">
        <v>32</v>
      </c>
      <c r="B37" s="18">
        <v>2205271</v>
      </c>
      <c r="C37" s="18" t="s">
        <v>248</v>
      </c>
      <c r="D37" s="18" t="s">
        <v>249</v>
      </c>
      <c r="E37" s="23">
        <v>44613</v>
      </c>
      <c r="F37" s="23">
        <v>51919</v>
      </c>
      <c r="G37" s="22">
        <v>0.0332</v>
      </c>
      <c r="H37" s="18">
        <v>40000</v>
      </c>
      <c r="I37" s="18">
        <v>40000</v>
      </c>
      <c r="J37" s="44">
        <v>28605.9</v>
      </c>
      <c r="K37" s="18">
        <v>1000</v>
      </c>
      <c r="L37" s="18" t="s">
        <v>254</v>
      </c>
      <c r="M37" s="18">
        <v>350605</v>
      </c>
      <c r="N37" s="42" t="s">
        <v>251</v>
      </c>
      <c r="O37" s="42" t="s">
        <v>252</v>
      </c>
      <c r="P37" s="39" t="s">
        <v>33</v>
      </c>
      <c r="Q37" s="42" t="s">
        <v>253</v>
      </c>
      <c r="R37" s="42" t="s">
        <v>253</v>
      </c>
      <c r="S37" s="42" t="s">
        <v>36</v>
      </c>
      <c r="T37" s="46" t="s">
        <v>37</v>
      </c>
      <c r="U37" s="42" t="s">
        <v>255</v>
      </c>
      <c r="V37" s="42" t="s">
        <v>256</v>
      </c>
      <c r="W37" s="46" t="s">
        <v>33</v>
      </c>
      <c r="X37" s="42" t="s">
        <v>257</v>
      </c>
      <c r="Y37" s="42" t="s">
        <v>258</v>
      </c>
      <c r="Z37" s="42" t="s">
        <v>36</v>
      </c>
      <c r="AA37" s="47" t="s">
        <v>120</v>
      </c>
      <c r="AB37" s="25">
        <v>45888</v>
      </c>
      <c r="AC37" s="54"/>
      <c r="AD37" s="54"/>
      <c r="AE37" s="54"/>
      <c r="AF37" s="54"/>
      <c r="AG37" s="54"/>
      <c r="AH37" s="54"/>
    </row>
    <row r="38" s="5" customFormat="1" ht="100" customHeight="1" spans="1:34">
      <c r="A38" s="18">
        <v>33</v>
      </c>
      <c r="B38" s="18">
        <v>2171234</v>
      </c>
      <c r="C38" s="18" t="s">
        <v>74</v>
      </c>
      <c r="D38" s="18" t="s">
        <v>75</v>
      </c>
      <c r="E38" s="23">
        <v>44516</v>
      </c>
      <c r="F38" s="23">
        <v>48169</v>
      </c>
      <c r="G38" s="22">
        <v>0.0317</v>
      </c>
      <c r="H38" s="18">
        <v>5000</v>
      </c>
      <c r="I38" s="18">
        <v>5000</v>
      </c>
      <c r="J38" s="44">
        <v>2434.56</v>
      </c>
      <c r="K38" s="18">
        <v>300</v>
      </c>
      <c r="L38" s="18" t="s">
        <v>250</v>
      </c>
      <c r="M38" s="18">
        <v>350605</v>
      </c>
      <c r="N38" s="42" t="s">
        <v>259</v>
      </c>
      <c r="O38" s="42" t="s">
        <v>260</v>
      </c>
      <c r="P38" s="41" t="s">
        <v>48</v>
      </c>
      <c r="Q38" s="42" t="s">
        <v>261</v>
      </c>
      <c r="R38" s="42" t="s">
        <v>261</v>
      </c>
      <c r="S38" s="42" t="s">
        <v>36</v>
      </c>
      <c r="T38" s="46" t="s">
        <v>37</v>
      </c>
      <c r="U38" s="42" t="s">
        <v>262</v>
      </c>
      <c r="V38" s="31" t="s">
        <v>263</v>
      </c>
      <c r="W38" s="46" t="s">
        <v>33</v>
      </c>
      <c r="X38" s="42" t="s">
        <v>264</v>
      </c>
      <c r="Y38" s="42" t="s">
        <v>264</v>
      </c>
      <c r="Z38" s="42" t="s">
        <v>36</v>
      </c>
      <c r="AA38" s="47" t="s">
        <v>120</v>
      </c>
      <c r="AB38" s="25">
        <v>45778</v>
      </c>
      <c r="AC38" s="54"/>
      <c r="AD38" s="54"/>
      <c r="AE38" s="54"/>
      <c r="AF38" s="54"/>
      <c r="AG38" s="54"/>
      <c r="AH38" s="54"/>
    </row>
    <row r="39" s="5" customFormat="1" ht="100" customHeight="1" spans="1:34">
      <c r="A39" s="18">
        <v>34</v>
      </c>
      <c r="B39" s="19">
        <v>2171235</v>
      </c>
      <c r="C39" s="19" t="s">
        <v>265</v>
      </c>
      <c r="D39" s="19" t="s">
        <v>266</v>
      </c>
      <c r="E39" s="23">
        <v>44516</v>
      </c>
      <c r="F39" s="23">
        <v>48169</v>
      </c>
      <c r="G39" s="26">
        <v>0.0352</v>
      </c>
      <c r="H39" s="19">
        <v>24860</v>
      </c>
      <c r="I39" s="19">
        <v>24860</v>
      </c>
      <c r="J39" s="19">
        <v>24860</v>
      </c>
      <c r="K39" s="19">
        <v>10000</v>
      </c>
      <c r="L39" s="18" t="s">
        <v>267</v>
      </c>
      <c r="M39" s="18">
        <v>350604</v>
      </c>
      <c r="N39" s="39" t="s">
        <v>268</v>
      </c>
      <c r="O39" s="39" t="s">
        <v>269</v>
      </c>
      <c r="P39" s="41" t="s">
        <v>48</v>
      </c>
      <c r="Q39" s="39" t="s">
        <v>270</v>
      </c>
      <c r="R39" s="39" t="s">
        <v>271</v>
      </c>
      <c r="S39" s="42" t="s">
        <v>36</v>
      </c>
      <c r="T39" s="46" t="s">
        <v>37</v>
      </c>
      <c r="U39" s="42" t="s">
        <v>272</v>
      </c>
      <c r="V39" s="42" t="s">
        <v>273</v>
      </c>
      <c r="W39" s="42" t="s">
        <v>98</v>
      </c>
      <c r="X39" s="42" t="s">
        <v>274</v>
      </c>
      <c r="Y39" s="42" t="s">
        <v>275</v>
      </c>
      <c r="Z39" s="46" t="s">
        <v>36</v>
      </c>
      <c r="AA39" s="42" t="s">
        <v>120</v>
      </c>
      <c r="AB39" s="25">
        <v>45657</v>
      </c>
      <c r="AC39" s="54"/>
      <c r="AD39" s="54"/>
      <c r="AE39" s="54"/>
      <c r="AF39" s="54"/>
      <c r="AG39" s="54"/>
      <c r="AH39" s="54"/>
    </row>
  </sheetData>
  <mergeCells count="9">
    <mergeCell ref="A1:B1"/>
    <mergeCell ref="A2:AB2"/>
    <mergeCell ref="T3:U3"/>
    <mergeCell ref="Z3:AB3"/>
    <mergeCell ref="B4:K4"/>
    <mergeCell ref="L4:M4"/>
    <mergeCell ref="N4:T4"/>
    <mergeCell ref="U4:AB4"/>
    <mergeCell ref="A4:A5"/>
  </mergeCells>
  <hyperlinks>
    <hyperlink ref="D21" r:id="rId1" display="2022年福建省高质量发展专项债券（三期）——2022年福建省政府专项债券（四十期）"/>
    <hyperlink ref="D22" r:id="rId1" display="2022年福建省高质量发展专项债券（三期）——2022年福建省政府专项债券（四十期）"/>
  </hyperlinks>
  <printOptions horizontalCentered="1"/>
  <pageMargins left="0.2" right="0.2" top="0.47" bottom="0.47" header="0.2" footer="0.31"/>
  <pageSetup paperSize="8" scale="50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福建省新增地方政府专项债券用途调整明细表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宋晓东</dc:creator>
  <cp:lastModifiedBy>肖军</cp:lastModifiedBy>
  <cp:revision>1</cp:revision>
  <dcterms:created xsi:type="dcterms:W3CDTF">2020-10-30T17:22:00Z</dcterms:created>
  <cp:lastPrinted>2021-10-11T17:06:00Z</cp:lastPrinted>
  <dcterms:modified xsi:type="dcterms:W3CDTF">2022-12-22T08:55:01Z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4DF64B76FAAB4ED39C9E0368C5D44CBE</vt:lpwstr>
  </property>
</Properties>
</file>