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地方政府专项债券资金用途调整表" sheetId="1" r:id="rId1"/>
  </sheets>
  <definedNames>
    <definedName name="_xlnm.Print_Titles" localSheetId="0">'地方政府专项债券资金用途调整表'!$4:$5</definedName>
    <definedName name="_xlnm.Print_Area" localSheetId="0">'地方政府专项债券资金用途调整表'!$A$1:$AJ$13</definedName>
  </definedNames>
  <calcPr fullCalcOnLoad="1"/>
</workbook>
</file>

<file path=xl/sharedStrings.xml><?xml version="1.0" encoding="utf-8"?>
<sst xmlns="http://schemas.openxmlformats.org/spreadsheetml/2006/main" count="170" uniqueCount="117">
  <si>
    <t>附件1</t>
  </si>
  <si>
    <r>
      <rPr>
        <sz val="22"/>
        <color indexed="8"/>
        <rFont val="方正小标宋简体"/>
        <family val="4"/>
      </rPr>
      <t>地方政府新增专项债券资金用途调整表</t>
    </r>
  </si>
  <si>
    <r>
      <rPr>
        <sz val="10"/>
        <color indexed="8"/>
        <rFont val="宋体"/>
        <family val="0"/>
      </rPr>
      <t>单位：万元</t>
    </r>
  </si>
  <si>
    <t>序号</t>
  </si>
  <si>
    <t>一、债券信息</t>
  </si>
  <si>
    <t>二、区划信息</t>
  </si>
  <si>
    <t>三、调整前项目信息</t>
  </si>
  <si>
    <t>四、调整后项目信息</t>
  </si>
  <si>
    <t>备注</t>
  </si>
  <si>
    <t>债券编码</t>
  </si>
  <si>
    <t>债券简称</t>
  </si>
  <si>
    <t>债券全称</t>
  </si>
  <si>
    <t>发行日期</t>
  </si>
  <si>
    <t>到期日期</t>
  </si>
  <si>
    <t>发行利率</t>
  </si>
  <si>
    <t>发行金额</t>
  </si>
  <si>
    <t>未到期金额</t>
  </si>
  <si>
    <t>未使用金额</t>
  </si>
  <si>
    <t>用途调整金额</t>
  </si>
  <si>
    <t>市县名称（调整前）</t>
  </si>
  <si>
    <t>区划编码（调整前）</t>
  </si>
  <si>
    <t>市县名称（调整后）</t>
  </si>
  <si>
    <t>区划编码（调整后）</t>
  </si>
  <si>
    <t>项目名称</t>
  </si>
  <si>
    <t>项目编码</t>
  </si>
  <si>
    <t>项目领域</t>
  </si>
  <si>
    <t>主管部门</t>
  </si>
  <si>
    <t>项目单位</t>
  </si>
  <si>
    <r>
      <t>建设状态</t>
    </r>
    <r>
      <rPr>
        <sz val="14"/>
        <rFont val="黑体"/>
        <family val="3"/>
      </rPr>
      <t xml:space="preserve">
</t>
    </r>
    <r>
      <rPr>
        <sz val="14"/>
        <rFont val="黑体"/>
        <family val="3"/>
      </rPr>
      <t>（未开工</t>
    </r>
    <r>
      <rPr>
        <sz val="14"/>
        <rFont val="黑体"/>
        <family val="3"/>
      </rPr>
      <t>/</t>
    </r>
    <r>
      <rPr>
        <sz val="14"/>
        <rFont val="黑体"/>
        <family val="3"/>
      </rPr>
      <t>在建</t>
    </r>
    <r>
      <rPr>
        <sz val="14"/>
        <rFont val="黑体"/>
        <family val="3"/>
      </rPr>
      <t>/</t>
    </r>
    <r>
      <rPr>
        <sz val="14"/>
        <rFont val="黑体"/>
        <family val="3"/>
      </rPr>
      <t>已竣工）</t>
    </r>
  </si>
  <si>
    <t>调整原因</t>
  </si>
  <si>
    <t>建设期限</t>
  </si>
  <si>
    <t>预计竣工日期</t>
  </si>
  <si>
    <t>合计</t>
  </si>
  <si>
    <r>
      <t>20</t>
    </r>
    <r>
      <rPr>
        <sz val="11"/>
        <color indexed="8"/>
        <rFont val="宋体"/>
        <family val="0"/>
      </rPr>
      <t>贵州债</t>
    </r>
    <r>
      <rPr>
        <sz val="11"/>
        <color indexed="8"/>
        <rFont val="Times New Roman"/>
        <family val="1"/>
      </rPr>
      <t>20</t>
    </r>
  </si>
  <si>
    <r>
      <t>2020</t>
    </r>
    <r>
      <rPr>
        <sz val="11"/>
        <color indexed="8"/>
        <rFont val="宋体"/>
        <family val="0"/>
      </rPr>
      <t>年贵州省民生事业专项债券（五期）</t>
    </r>
    <r>
      <rPr>
        <sz val="11"/>
        <color indexed="8"/>
        <rFont val="Times New Roman"/>
        <family val="1"/>
      </rPr>
      <t>—2020</t>
    </r>
    <r>
      <rPr>
        <sz val="11"/>
        <color indexed="8"/>
        <rFont val="宋体"/>
        <family val="0"/>
      </rPr>
      <t>年贵州省专项债券十六期</t>
    </r>
  </si>
  <si>
    <r>
      <rPr>
        <sz val="11"/>
        <rFont val="宋体"/>
        <family val="0"/>
      </rPr>
      <t>贵阳市本级</t>
    </r>
  </si>
  <si>
    <r>
      <rPr>
        <sz val="11"/>
        <rFont val="宋体"/>
        <family val="0"/>
      </rPr>
      <t>云岩区</t>
    </r>
  </si>
  <si>
    <r>
      <rPr>
        <sz val="11"/>
        <rFont val="宋体"/>
        <family val="0"/>
      </rPr>
      <t>贵阳融媒体中心</t>
    </r>
  </si>
  <si>
    <t>P20520100-0018</t>
  </si>
  <si>
    <r>
      <rPr>
        <sz val="11"/>
        <rFont val="宋体"/>
        <family val="0"/>
      </rPr>
      <t>其他社会事业</t>
    </r>
  </si>
  <si>
    <r>
      <rPr>
        <sz val="11"/>
        <rFont val="宋体"/>
        <family val="0"/>
      </rPr>
      <t>贵州省文化和旅游厅</t>
    </r>
  </si>
  <si>
    <r>
      <rPr>
        <sz val="11"/>
        <rFont val="宋体"/>
        <family val="0"/>
      </rPr>
      <t>贵阳广播电视台</t>
    </r>
  </si>
  <si>
    <r>
      <rPr>
        <sz val="11"/>
        <rFont val="宋体"/>
        <family val="0"/>
      </rPr>
      <t>在建</t>
    </r>
  </si>
  <si>
    <t>项目已不具备实施条件</t>
  </si>
  <si>
    <r>
      <rPr>
        <sz val="11"/>
        <rFont val="宋体"/>
        <family val="0"/>
      </rPr>
      <t>贵阳市云岩区盐务街道办老旧小区（电信小区）周边配套设施项目</t>
    </r>
  </si>
  <si>
    <t>P20520103-0144</t>
  </si>
  <si>
    <r>
      <rPr>
        <sz val="11"/>
        <rFont val="宋体"/>
        <family val="0"/>
      </rPr>
      <t>城镇老旧小区改造</t>
    </r>
  </si>
  <si>
    <r>
      <rPr>
        <sz val="11"/>
        <rFont val="宋体"/>
        <family val="0"/>
      </rPr>
      <t>贵州省住房和城乡建设厅</t>
    </r>
  </si>
  <si>
    <r>
      <rPr>
        <sz val="11"/>
        <rFont val="宋体"/>
        <family val="0"/>
      </rPr>
      <t>云岩区住房和城乡建设局</t>
    </r>
  </si>
  <si>
    <r>
      <t>3</t>
    </r>
    <r>
      <rPr>
        <sz val="11"/>
        <rFont val="宋体"/>
        <family val="0"/>
      </rPr>
      <t>年</t>
    </r>
  </si>
  <si>
    <r>
      <t>20</t>
    </r>
    <r>
      <rPr>
        <sz val="11"/>
        <color indexed="8"/>
        <rFont val="宋体"/>
        <family val="0"/>
      </rPr>
      <t>贵州债</t>
    </r>
    <r>
      <rPr>
        <sz val="11"/>
        <color indexed="8"/>
        <rFont val="Times New Roman"/>
        <family val="1"/>
      </rPr>
      <t>19</t>
    </r>
  </si>
  <si>
    <r>
      <t>2020</t>
    </r>
    <r>
      <rPr>
        <sz val="11"/>
        <color indexed="8"/>
        <rFont val="宋体"/>
        <family val="0"/>
      </rPr>
      <t>年贵州省民生事业专项债券（四期）</t>
    </r>
    <r>
      <rPr>
        <sz val="11"/>
        <color indexed="8"/>
        <rFont val="Times New Roman"/>
        <family val="1"/>
      </rPr>
      <t>—2020</t>
    </r>
    <r>
      <rPr>
        <sz val="11"/>
        <color indexed="8"/>
        <rFont val="宋体"/>
        <family val="0"/>
      </rPr>
      <t>年贵州省专项债券十五期</t>
    </r>
  </si>
  <si>
    <r>
      <rPr>
        <sz val="11"/>
        <rFont val="宋体"/>
        <family val="0"/>
      </rPr>
      <t>贵阳市城镇公益性公墓</t>
    </r>
  </si>
  <si>
    <t>P18520100-0023</t>
  </si>
  <si>
    <r>
      <rPr>
        <sz val="11"/>
        <rFont val="宋体"/>
        <family val="0"/>
      </rPr>
      <t>贵州省民政厅</t>
    </r>
  </si>
  <si>
    <r>
      <rPr>
        <sz val="11"/>
        <rFont val="宋体"/>
        <family val="0"/>
      </rPr>
      <t>贵阳市殡仪服务中心</t>
    </r>
  </si>
  <si>
    <r>
      <rPr>
        <sz val="11"/>
        <rFont val="宋体"/>
        <family val="0"/>
      </rPr>
      <t>已竣工</t>
    </r>
  </si>
  <si>
    <t>项目已竣工，专项债资金结余</t>
  </si>
  <si>
    <r>
      <t>21</t>
    </r>
    <r>
      <rPr>
        <sz val="11"/>
        <color indexed="8"/>
        <rFont val="宋体"/>
        <family val="0"/>
      </rPr>
      <t>贵州债</t>
    </r>
    <r>
      <rPr>
        <sz val="11"/>
        <color indexed="8"/>
        <rFont val="Times New Roman"/>
        <family val="1"/>
      </rPr>
      <t>46</t>
    </r>
  </si>
  <si>
    <r>
      <t>2021</t>
    </r>
    <r>
      <rPr>
        <sz val="11"/>
        <color indexed="8"/>
        <rFont val="宋体"/>
        <family val="0"/>
      </rPr>
      <t>年贵州省农林水利专项债券（七期）</t>
    </r>
    <r>
      <rPr>
        <sz val="11"/>
        <color indexed="8"/>
        <rFont val="Times New Roman"/>
        <family val="1"/>
      </rPr>
      <t>—2021</t>
    </r>
    <r>
      <rPr>
        <sz val="11"/>
        <color indexed="8"/>
        <rFont val="宋体"/>
        <family val="0"/>
      </rPr>
      <t>年贵州省政府专项债券（二十六期）</t>
    </r>
  </si>
  <si>
    <r>
      <rPr>
        <sz val="11"/>
        <rFont val="宋体"/>
        <family val="0"/>
      </rPr>
      <t>乌当区</t>
    </r>
  </si>
  <si>
    <r>
      <rPr>
        <sz val="11"/>
        <rFont val="宋体"/>
        <family val="0"/>
      </rPr>
      <t>贵阳市乌当区占一补一林地项目</t>
    </r>
  </si>
  <si>
    <t>P20520112-0103</t>
  </si>
  <si>
    <r>
      <rPr>
        <sz val="11"/>
        <rFont val="宋体"/>
        <family val="0"/>
      </rPr>
      <t>农林水利</t>
    </r>
  </si>
  <si>
    <r>
      <rPr>
        <sz val="11"/>
        <rFont val="宋体"/>
        <family val="0"/>
      </rPr>
      <t>贵州省林业局</t>
    </r>
  </si>
  <si>
    <r>
      <rPr>
        <sz val="11"/>
        <rFont val="宋体"/>
        <family val="0"/>
      </rPr>
      <t>贵阳市乌当区自然资源局</t>
    </r>
  </si>
  <si>
    <r>
      <rPr>
        <sz val="11"/>
        <rFont val="宋体"/>
        <family val="0"/>
      </rPr>
      <t>贵阳市乌当区北衙尚城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区建设项目</t>
    </r>
  </si>
  <si>
    <t>P18520112-0055</t>
  </si>
  <si>
    <r>
      <rPr>
        <sz val="11"/>
        <rFont val="宋体"/>
        <family val="0"/>
      </rPr>
      <t>棚户区改造</t>
    </r>
  </si>
  <si>
    <r>
      <rPr>
        <sz val="11"/>
        <rFont val="宋体"/>
        <family val="0"/>
      </rPr>
      <t>贵阳泉欣房地产开发有限公司</t>
    </r>
  </si>
  <si>
    <r>
      <t>20</t>
    </r>
    <r>
      <rPr>
        <sz val="11"/>
        <rFont val="宋体"/>
        <family val="0"/>
      </rPr>
      <t>贵州债</t>
    </r>
    <r>
      <rPr>
        <sz val="11"/>
        <rFont val="Times New Roman"/>
        <family val="1"/>
      </rPr>
      <t>62</t>
    </r>
  </si>
  <si>
    <r>
      <t>2020</t>
    </r>
    <r>
      <rPr>
        <sz val="11"/>
        <rFont val="宋体"/>
        <family val="0"/>
      </rPr>
      <t>年贵州省医疗卫生专项债券（五期）</t>
    </r>
    <r>
      <rPr>
        <sz val="11"/>
        <rFont val="Times New Roman"/>
        <family val="1"/>
      </rPr>
      <t>—2020</t>
    </r>
    <r>
      <rPr>
        <sz val="11"/>
        <rFont val="宋体"/>
        <family val="0"/>
      </rPr>
      <t>年贵州省专项债券（五十四期）</t>
    </r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</si>
  <si>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</si>
  <si>
    <r>
      <t>2040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</t>
    </r>
  </si>
  <si>
    <r>
      <rPr>
        <sz val="11"/>
        <rFont val="宋体"/>
        <family val="0"/>
      </rPr>
      <t>安顺市本级</t>
    </r>
  </si>
  <si>
    <r>
      <rPr>
        <sz val="11"/>
        <rFont val="宋体"/>
        <family val="0"/>
      </rPr>
      <t>安顺市公共卫生救治中心建设项目</t>
    </r>
  </si>
  <si>
    <t>P20520400-0009</t>
  </si>
  <si>
    <t>应急医疗救治设施</t>
  </si>
  <si>
    <r>
      <rPr>
        <sz val="11"/>
        <rFont val="宋体"/>
        <family val="0"/>
      </rPr>
      <t>贵州省卫生健康委员会</t>
    </r>
  </si>
  <si>
    <r>
      <rPr>
        <sz val="11"/>
        <rFont val="宋体"/>
        <family val="0"/>
      </rPr>
      <t>安顺市卫生健康局</t>
    </r>
  </si>
  <si>
    <r>
      <rPr>
        <sz val="11"/>
        <rFont val="宋体"/>
        <family val="0"/>
      </rPr>
      <t>未开工</t>
    </r>
  </si>
  <si>
    <t>安顺市城市公益性公墓建设项目</t>
  </si>
  <si>
    <t>P21520400-0045</t>
  </si>
  <si>
    <r>
      <rPr>
        <sz val="11"/>
        <rFont val="宋体"/>
        <family val="0"/>
      </rPr>
      <t>安顺市顺安艺术陵园有限公司</t>
    </r>
  </si>
  <si>
    <r>
      <t>2</t>
    </r>
    <r>
      <rPr>
        <sz val="11"/>
        <rFont val="宋体"/>
        <family val="0"/>
      </rPr>
      <t>年</t>
    </r>
  </si>
  <si>
    <r>
      <t>20</t>
    </r>
    <r>
      <rPr>
        <sz val="11"/>
        <color indexed="8"/>
        <rFont val="宋体"/>
        <family val="0"/>
      </rPr>
      <t>贵州</t>
    </r>
    <r>
      <rPr>
        <sz val="11"/>
        <color indexed="8"/>
        <rFont val="Times New Roman"/>
        <family val="1"/>
      </rPr>
      <t>05</t>
    </r>
  </si>
  <si>
    <r>
      <t>2020</t>
    </r>
    <r>
      <rPr>
        <sz val="11"/>
        <color indexed="8"/>
        <rFont val="宋体"/>
        <family val="0"/>
      </rPr>
      <t>年贵州省铁路建设专项债券（二期）</t>
    </r>
    <r>
      <rPr>
        <sz val="11"/>
        <color indexed="8"/>
        <rFont val="Times New Roman"/>
        <family val="1"/>
      </rPr>
      <t>—2020</t>
    </r>
    <r>
      <rPr>
        <sz val="11"/>
        <color indexed="8"/>
        <rFont val="宋体"/>
        <family val="0"/>
      </rPr>
      <t>年贵州省政府专项债券（五期）</t>
    </r>
  </si>
  <si>
    <r>
      <rPr>
        <sz val="11"/>
        <rFont val="宋体"/>
        <family val="0"/>
      </rPr>
      <t>贵安新区本级</t>
    </r>
  </si>
  <si>
    <r>
      <rPr>
        <sz val="11"/>
        <color indexed="8"/>
        <rFont val="宋体"/>
        <family val="0"/>
      </rPr>
      <t>贵安高铁站东广场及地下空间工程</t>
    </r>
  </si>
  <si>
    <t>P16520900-0017</t>
  </si>
  <si>
    <r>
      <rPr>
        <sz val="11"/>
        <rFont val="宋体"/>
        <family val="0"/>
      </rPr>
      <t>城市停车场</t>
    </r>
  </si>
  <si>
    <r>
      <rPr>
        <sz val="11"/>
        <rFont val="宋体"/>
        <family val="0"/>
      </rPr>
      <t>贵州省发展和改革委员会</t>
    </r>
  </si>
  <si>
    <r>
      <rPr>
        <sz val="11"/>
        <rFont val="宋体"/>
        <family val="0"/>
      </rPr>
      <t>贵州贵安轨道交通有限公司</t>
    </r>
  </si>
  <si>
    <r>
      <rPr>
        <sz val="11"/>
        <rFont val="宋体"/>
        <family val="0"/>
      </rPr>
      <t>已完工</t>
    </r>
  </si>
  <si>
    <r>
      <rPr>
        <sz val="11"/>
        <rFont val="宋体"/>
        <family val="0"/>
      </rPr>
      <t>贵安综合保税区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号地块装备制造业产业园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智能终端外壳结构件、电子元件等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厂房建设项目</t>
    </r>
  </si>
  <si>
    <t>P22520900-0013</t>
  </si>
  <si>
    <r>
      <rPr>
        <sz val="11"/>
        <rFont val="宋体"/>
        <family val="0"/>
      </rPr>
      <t>产业园区基础设施</t>
    </r>
  </si>
  <si>
    <r>
      <rPr>
        <sz val="11"/>
        <rFont val="宋体"/>
        <family val="0"/>
      </rPr>
      <t>贵州省商务厅</t>
    </r>
  </si>
  <si>
    <r>
      <rPr>
        <sz val="11"/>
        <rFont val="宋体"/>
        <family val="0"/>
      </rPr>
      <t>贵州贵安综合保税区建设发展有限公司</t>
    </r>
  </si>
  <si>
    <r>
      <t>1</t>
    </r>
    <r>
      <rPr>
        <sz val="11"/>
        <rFont val="宋体"/>
        <family val="0"/>
      </rPr>
      <t>年</t>
    </r>
  </si>
  <si>
    <r>
      <t>20</t>
    </r>
    <r>
      <rPr>
        <sz val="11"/>
        <color indexed="8"/>
        <rFont val="宋体"/>
        <family val="0"/>
      </rPr>
      <t>贵州</t>
    </r>
    <r>
      <rPr>
        <sz val="11"/>
        <color indexed="8"/>
        <rFont val="Times New Roman"/>
        <family val="1"/>
      </rPr>
      <t>02</t>
    </r>
  </si>
  <si>
    <r>
      <t>2020</t>
    </r>
    <r>
      <rPr>
        <sz val="11"/>
        <color indexed="8"/>
        <rFont val="宋体"/>
        <family val="0"/>
      </rPr>
      <t>年贵州省铁路建设专项债券（一期）</t>
    </r>
    <r>
      <rPr>
        <sz val="11"/>
        <color indexed="8"/>
        <rFont val="Times New Roman"/>
        <family val="1"/>
      </rPr>
      <t>—2020</t>
    </r>
    <r>
      <rPr>
        <sz val="11"/>
        <color indexed="8"/>
        <rFont val="宋体"/>
        <family val="0"/>
      </rPr>
      <t>年贵州省政府专项债券（二期）</t>
    </r>
  </si>
  <si>
    <r>
      <rPr>
        <sz val="11"/>
        <color indexed="8"/>
        <rFont val="宋体"/>
        <family val="0"/>
      </rPr>
      <t>贵安高铁站市政接驳工程</t>
    </r>
  </si>
  <si>
    <t>P14520900-0010</t>
  </si>
  <si>
    <r>
      <rPr>
        <sz val="11"/>
        <rFont val="宋体"/>
        <family val="0"/>
      </rPr>
      <t>城市轨道交通</t>
    </r>
  </si>
  <si>
    <r>
      <rPr>
        <sz val="11"/>
        <rFont val="宋体"/>
        <family val="0"/>
      </rPr>
      <t>贵安综合保税区保税周转库、仓库</t>
    </r>
    <r>
      <rPr>
        <sz val="11"/>
        <rFont val="Times New Roman"/>
        <family val="1"/>
      </rPr>
      <t>AB</t>
    </r>
    <r>
      <rPr>
        <sz val="11"/>
        <rFont val="宋体"/>
        <family val="0"/>
      </rPr>
      <t>栋、厂房</t>
    </r>
    <r>
      <rPr>
        <sz val="11"/>
        <rFont val="Times New Roman"/>
        <family val="1"/>
      </rPr>
      <t>ABCD</t>
    </r>
    <r>
      <rPr>
        <sz val="11"/>
        <rFont val="宋体"/>
        <family val="0"/>
      </rPr>
      <t>栋改造工程</t>
    </r>
  </si>
  <si>
    <t>P21520900-9576</t>
  </si>
  <si>
    <r>
      <rPr>
        <sz val="11"/>
        <rFont val="宋体"/>
        <family val="0"/>
      </rPr>
      <t>贵安新区产业发展控股集团有限公司</t>
    </r>
  </si>
  <si>
    <r>
      <t>21</t>
    </r>
    <r>
      <rPr>
        <sz val="11"/>
        <rFont val="宋体"/>
        <family val="0"/>
      </rPr>
      <t>贵州债</t>
    </r>
    <r>
      <rPr>
        <sz val="11"/>
        <rFont val="Times New Roman"/>
        <family val="1"/>
      </rPr>
      <t>63</t>
    </r>
  </si>
  <si>
    <r>
      <t>2021</t>
    </r>
    <r>
      <rPr>
        <sz val="11"/>
        <rFont val="宋体"/>
        <family val="0"/>
      </rPr>
      <t>年贵州省社会领域类专项债券（七期）</t>
    </r>
    <r>
      <rPr>
        <sz val="11"/>
        <rFont val="Times New Roman"/>
        <family val="1"/>
      </rPr>
      <t>—2021</t>
    </r>
    <r>
      <rPr>
        <sz val="11"/>
        <rFont val="宋体"/>
        <family val="0"/>
      </rPr>
      <t>年贵州省政府专项债券（三十九期）</t>
    </r>
  </si>
  <si>
    <r>
      <rPr>
        <sz val="11"/>
        <rFont val="宋体"/>
        <family val="0"/>
      </rPr>
      <t>贵安新区</t>
    </r>
  </si>
  <si>
    <r>
      <rPr>
        <sz val="11"/>
        <rFont val="宋体"/>
        <family val="0"/>
      </rPr>
      <t>贵安新区疾病预防控制中心建设项目</t>
    </r>
  </si>
  <si>
    <t>P17520900-0027</t>
  </si>
  <si>
    <r>
      <rPr>
        <sz val="11"/>
        <rFont val="宋体"/>
        <family val="0"/>
      </rPr>
      <t>应急医疗救治设施</t>
    </r>
  </si>
  <si>
    <r>
      <rPr>
        <sz val="11"/>
        <rFont val="宋体"/>
        <family val="0"/>
      </rPr>
      <t>贵州贵安新区管理委员会社会事务协调局</t>
    </r>
  </si>
  <si>
    <r>
      <rPr>
        <sz val="11"/>
        <rFont val="宋体"/>
        <family val="0"/>
      </rPr>
      <t>贵安综合保税区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号地块</t>
    </r>
    <r>
      <rPr>
        <sz val="11"/>
        <rFont val="Times New Roman"/>
        <family val="1"/>
      </rPr>
      <t>TFT-LCD</t>
    </r>
    <r>
      <rPr>
        <sz val="11"/>
        <rFont val="宋体"/>
        <family val="0"/>
      </rPr>
      <t>液晶显示模组产业园厂房建设项目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一期</t>
    </r>
    <r>
      <rPr>
        <sz val="11"/>
        <rFont val="Times New Roman"/>
        <family val="1"/>
      </rPr>
      <t>)</t>
    </r>
  </si>
  <si>
    <t>P22520900-0005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</si>
</sst>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#,##0.00_ "/>
    <numFmt numFmtId="179" formatCode="yyyy&quot;年&quot;m&quot;月&quot;d&quot;日&quot;;@"/>
    <numFmt numFmtId="180" formatCode="0_);[Red]\(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黑体"/>
      <family val="3"/>
    </font>
    <font>
      <sz val="14"/>
      <color rgb="FF000000"/>
      <name val="黑体"/>
      <family val="3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176" fontId="0" fillId="0" borderId="0" xfId="0" applyNumberFormat="1" applyFont="1" applyAlignment="1">
      <alignment vertical="center"/>
    </xf>
    <xf numFmtId="176" fontId="53" fillId="0" borderId="0" xfId="0" applyNumberFormat="1" applyFont="1" applyFill="1" applyAlignment="1">
      <alignment horizontal="center" vertical="center"/>
    </xf>
    <xf numFmtId="176" fontId="53" fillId="0" borderId="0" xfId="0" applyNumberFormat="1" applyFont="1" applyFill="1" applyAlignment="1">
      <alignment horizontal="center" vertical="center" wrapText="1"/>
    </xf>
    <xf numFmtId="176" fontId="54" fillId="0" borderId="0" xfId="0" applyNumberFormat="1" applyFont="1" applyFill="1" applyAlignment="1">
      <alignment vertical="center" wrapText="1"/>
    </xf>
    <xf numFmtId="177" fontId="53" fillId="0" borderId="0" xfId="0" applyNumberFormat="1" applyFont="1" applyAlignment="1">
      <alignment horizontal="center" vertical="center"/>
    </xf>
    <xf numFmtId="177" fontId="53" fillId="0" borderId="0" xfId="0" applyNumberFormat="1" applyFont="1" applyAlignment="1">
      <alignment vertical="center"/>
    </xf>
    <xf numFmtId="177" fontId="53" fillId="0" borderId="0" xfId="0" applyNumberFormat="1" applyFont="1" applyAlignment="1">
      <alignment vertical="center" wrapText="1"/>
    </xf>
    <xf numFmtId="178" fontId="53" fillId="0" borderId="0" xfId="0" applyNumberFormat="1" applyFont="1" applyAlignment="1">
      <alignment vertical="center"/>
    </xf>
    <xf numFmtId="178" fontId="53" fillId="0" borderId="0" xfId="0" applyNumberFormat="1" applyFont="1" applyAlignment="1">
      <alignment horizontal="right" vertical="center"/>
    </xf>
    <xf numFmtId="178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vertical="center"/>
    </xf>
    <xf numFmtId="176" fontId="53" fillId="0" borderId="0" xfId="0" applyNumberFormat="1" applyFont="1" applyAlignment="1">
      <alignment horizontal="left" vertical="center" wrapText="1"/>
    </xf>
    <xf numFmtId="176" fontId="53" fillId="0" borderId="0" xfId="0" applyNumberFormat="1" applyFont="1" applyAlignment="1">
      <alignment vertical="center" wrapText="1"/>
    </xf>
    <xf numFmtId="177" fontId="53" fillId="0" borderId="0" xfId="0" applyNumberFormat="1" applyFont="1" applyAlignment="1">
      <alignment vertical="center"/>
    </xf>
    <xf numFmtId="176" fontId="53" fillId="0" borderId="0" xfId="0" applyNumberFormat="1" applyFont="1" applyFill="1" applyAlignment="1">
      <alignment vertical="center"/>
    </xf>
    <xf numFmtId="177" fontId="55" fillId="0" borderId="0" xfId="0" applyNumberFormat="1" applyFont="1" applyAlignment="1">
      <alignment horizontal="center" vertical="center"/>
    </xf>
    <xf numFmtId="177" fontId="56" fillId="0" borderId="0" xfId="0" applyNumberFormat="1" applyFont="1" applyAlignment="1">
      <alignment vertical="center"/>
    </xf>
    <xf numFmtId="177" fontId="56" fillId="0" borderId="0" xfId="0" applyNumberFormat="1" applyFont="1" applyAlignment="1">
      <alignment vertical="center" wrapText="1"/>
    </xf>
    <xf numFmtId="178" fontId="56" fillId="0" borderId="0" xfId="0" applyNumberFormat="1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 wrapText="1"/>
    </xf>
    <xf numFmtId="178" fontId="57" fillId="0" borderId="0" xfId="0" applyNumberFormat="1" applyFont="1" applyFill="1" applyAlignment="1">
      <alignment horizontal="center" vertical="center"/>
    </xf>
    <xf numFmtId="177" fontId="53" fillId="0" borderId="0" xfId="0" applyNumberFormat="1" applyFont="1" applyFill="1" applyAlignment="1">
      <alignment horizontal="center" vertical="center"/>
    </xf>
    <xf numFmtId="177" fontId="53" fillId="0" borderId="0" xfId="0" applyNumberFormat="1" applyFont="1" applyFill="1" applyAlignment="1">
      <alignment vertical="center"/>
    </xf>
    <xf numFmtId="177" fontId="53" fillId="0" borderId="0" xfId="0" applyNumberFormat="1" applyFont="1" applyFill="1" applyAlignment="1">
      <alignment vertical="center" wrapText="1"/>
    </xf>
    <xf numFmtId="177" fontId="53" fillId="0" borderId="0" xfId="0" applyNumberFormat="1" applyFont="1" applyFill="1" applyAlignment="1">
      <alignment vertical="center"/>
    </xf>
    <xf numFmtId="178" fontId="53" fillId="0" borderId="0" xfId="0" applyNumberFormat="1" applyFont="1" applyFill="1" applyAlignment="1">
      <alignment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wrapText="1"/>
    </xf>
    <xf numFmtId="178" fontId="58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59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8" fontId="56" fillId="0" borderId="0" xfId="0" applyNumberFormat="1" applyFont="1" applyAlignment="1">
      <alignment horizontal="right" vertical="center"/>
    </xf>
    <xf numFmtId="178" fontId="56" fillId="0" borderId="0" xfId="0" applyNumberFormat="1" applyFont="1" applyAlignment="1">
      <alignment horizontal="center" vertical="center"/>
    </xf>
    <xf numFmtId="177" fontId="56" fillId="0" borderId="0" xfId="0" applyNumberFormat="1" applyFont="1" applyAlignment="1">
      <alignment horizontal="center" vertical="center"/>
    </xf>
    <xf numFmtId="178" fontId="57" fillId="0" borderId="0" xfId="0" applyNumberFormat="1" applyFont="1" applyFill="1" applyAlignment="1">
      <alignment horizontal="right" vertical="center"/>
    </xf>
    <xf numFmtId="178" fontId="53" fillId="0" borderId="0" xfId="0" applyNumberFormat="1" applyFont="1" applyFill="1" applyAlignment="1">
      <alignment horizontal="right" vertical="center"/>
    </xf>
    <xf numFmtId="178" fontId="53" fillId="0" borderId="0" xfId="0" applyNumberFormat="1" applyFont="1" applyFill="1" applyAlignment="1">
      <alignment horizontal="left" vertical="center"/>
    </xf>
    <xf numFmtId="178" fontId="53" fillId="0" borderId="0" xfId="0" applyNumberFormat="1" applyFont="1" applyFill="1" applyAlignment="1">
      <alignment horizontal="center" vertical="center"/>
    </xf>
    <xf numFmtId="177" fontId="53" fillId="0" borderId="0" xfId="0" applyNumberFormat="1" applyFont="1" applyFill="1" applyAlignment="1">
      <alignment horizontal="left" vertical="center" wrapText="1"/>
    </xf>
    <xf numFmtId="176" fontId="53" fillId="0" borderId="0" xfId="0" applyNumberFormat="1" applyFont="1" applyFill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9" xfId="0" applyNumberFormat="1" applyFont="1" applyFill="1" applyBorder="1" applyAlignment="1">
      <alignment horizontal="center" vertical="center" wrapText="1"/>
    </xf>
    <xf numFmtId="176" fontId="53" fillId="0" borderId="9" xfId="0" applyFont="1" applyBorder="1" applyAlignment="1">
      <alignment horizontal="center" vertical="center" wrapText="1"/>
    </xf>
    <xf numFmtId="176" fontId="53" fillId="0" borderId="0" xfId="0" applyNumberFormat="1" applyFont="1" applyFill="1" applyAlignment="1">
      <alignment vertical="center"/>
    </xf>
    <xf numFmtId="176" fontId="53" fillId="0" borderId="0" xfId="0" applyNumberFormat="1" applyFont="1" applyFill="1" applyAlignment="1">
      <alignment horizontal="left" vertical="center" wrapText="1"/>
    </xf>
    <xf numFmtId="176" fontId="57" fillId="0" borderId="0" xfId="0" applyNumberFormat="1" applyFont="1" applyFill="1" applyAlignment="1">
      <alignment horizontal="left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176" fontId="60" fillId="0" borderId="0" xfId="0" applyNumberFormat="1" applyFont="1" applyFill="1" applyAlignment="1">
      <alignment horizontal="left" vertical="center" wrapText="1"/>
    </xf>
    <xf numFmtId="176" fontId="60" fillId="0" borderId="0" xfId="0" applyNumberFormat="1" applyFont="1" applyFill="1" applyAlignment="1">
      <alignment horizontal="center" vertical="center" wrapText="1"/>
    </xf>
    <xf numFmtId="177" fontId="7" fillId="33" borderId="9" xfId="0" applyNumberFormat="1" applyFont="1" applyFill="1" applyBorder="1" applyAlignment="1">
      <alignment horizontal="center" vertical="center"/>
    </xf>
    <xf numFmtId="177" fontId="58" fillId="33" borderId="9" xfId="0" applyNumberFormat="1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left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Alignment="1">
      <alignment vertical="center" wrapText="1"/>
    </xf>
    <xf numFmtId="177" fontId="53" fillId="0" borderId="0" xfId="0" applyNumberFormat="1" applyFont="1" applyFill="1" applyAlignment="1">
      <alignment vertical="center"/>
    </xf>
    <xf numFmtId="176" fontId="60" fillId="0" borderId="0" xfId="0" applyNumberFormat="1" applyFont="1" applyFill="1" applyAlignment="1">
      <alignment horizontal="right" vertical="center" wrapText="1"/>
    </xf>
    <xf numFmtId="177" fontId="58" fillId="33" borderId="9" xfId="0" applyNumberFormat="1" applyFont="1" applyFill="1" applyBorder="1" applyAlignment="1">
      <alignment horizontal="center" vertical="center" wrapText="1"/>
    </xf>
    <xf numFmtId="57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vertical="center"/>
    </xf>
    <xf numFmtId="57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Border="1" applyAlignment="1">
      <alignment vertical="center"/>
    </xf>
    <xf numFmtId="176" fontId="53" fillId="0" borderId="9" xfId="0" applyNumberFormat="1" applyFont="1" applyFill="1" applyBorder="1" applyAlignment="1">
      <alignment vertical="center"/>
    </xf>
    <xf numFmtId="176" fontId="7" fillId="33" borderId="9" xfId="0" applyNumberFormat="1" applyFont="1" applyFill="1" applyBorder="1" applyAlignment="1">
      <alignment horizontal="center" vertical="center" wrapText="1"/>
    </xf>
    <xf numFmtId="176" fontId="58" fillId="33" borderId="9" xfId="0" applyNumberFormat="1" applyFont="1" applyFill="1" applyBorder="1" applyAlignment="1">
      <alignment horizontal="center" vertical="center" wrapText="1"/>
    </xf>
    <xf numFmtId="176" fontId="61" fillId="33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vertical="center" wrapText="1"/>
    </xf>
    <xf numFmtId="176" fontId="5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showZeros="0" tabSelected="1" view="pageBreakPreview" zoomScale="70" zoomScaleNormal="85" zoomScaleSheetLayoutView="70" workbookViewId="0" topLeftCell="P1">
      <pane ySplit="5" topLeftCell="A6" activePane="bottomLeft" state="frozen"/>
      <selection pane="bottomLeft" activeCell="V13" sqref="V13"/>
    </sheetView>
  </sheetViews>
  <sheetFormatPr defaultColWidth="9.00390625" defaultRowHeight="15"/>
  <cols>
    <col min="1" max="1" width="9.421875" style="4" customWidth="1"/>
    <col min="2" max="2" width="12.8515625" style="5" customWidth="1"/>
    <col min="3" max="3" width="12.140625" style="5" customWidth="1"/>
    <col min="4" max="4" width="38.421875" style="6" customWidth="1"/>
    <col min="5" max="5" width="15.8515625" style="5" customWidth="1"/>
    <col min="6" max="6" width="20.00390625" style="5" customWidth="1"/>
    <col min="7" max="7" width="8.140625" style="5" customWidth="1"/>
    <col min="8" max="8" width="19.7109375" style="7" customWidth="1"/>
    <col min="9" max="9" width="15.57421875" style="8" customWidth="1"/>
    <col min="10" max="10" width="13.421875" style="7" customWidth="1"/>
    <col min="11" max="11" width="14.00390625" style="9" customWidth="1"/>
    <col min="12" max="12" width="14.57421875" style="6" customWidth="1"/>
    <col min="13" max="13" width="15.421875" style="4" customWidth="1"/>
    <col min="14" max="15" width="14.8515625" style="5" customWidth="1"/>
    <col min="16" max="16" width="18.00390625" style="10" customWidth="1"/>
    <col min="17" max="17" width="13.00390625" style="11" customWidth="1"/>
    <col min="18" max="18" width="14.8515625" style="11" customWidth="1"/>
    <col min="19" max="19" width="13.00390625" style="11" customWidth="1"/>
    <col min="20" max="20" width="20.8515625" style="11" customWidth="1"/>
    <col min="21" max="21" width="12.7109375" style="11" customWidth="1"/>
    <col min="22" max="22" width="23.140625" style="12" customWidth="1"/>
    <col min="23" max="23" width="18.140625" style="10" customWidth="1"/>
    <col min="24" max="26" width="12.7109375" style="10" customWidth="1"/>
    <col min="27" max="27" width="12.7109375" style="13" customWidth="1"/>
    <col min="28" max="28" width="12.8515625" style="11" customWidth="1"/>
    <col min="29" max="29" width="8.140625" style="11" customWidth="1"/>
    <col min="30" max="30" width="14.7109375" style="14" customWidth="1"/>
    <col min="31" max="31" width="9.140625" style="11" hidden="1" customWidth="1"/>
    <col min="32" max="32" width="12.7109375" style="11" hidden="1" customWidth="1"/>
    <col min="33" max="33" width="10.8515625" style="11" hidden="1" customWidth="1"/>
    <col min="34" max="34" width="46.7109375" style="11" hidden="1" customWidth="1"/>
    <col min="35" max="35" width="9.57421875" style="11" hidden="1" customWidth="1"/>
    <col min="36" max="36" width="19.140625" style="11" customWidth="1"/>
    <col min="37" max="16384" width="9.00390625" style="15" customWidth="1"/>
  </cols>
  <sheetData>
    <row r="1" spans="1:36" ht="20.25">
      <c r="A1" s="16" t="s">
        <v>0</v>
      </c>
      <c r="B1" s="17"/>
      <c r="C1" s="17"/>
      <c r="D1" s="18"/>
      <c r="E1" s="17"/>
      <c r="F1" s="17"/>
      <c r="G1" s="17"/>
      <c r="H1" s="19"/>
      <c r="I1" s="51"/>
      <c r="J1" s="19"/>
      <c r="K1" s="52"/>
      <c r="L1" s="18"/>
      <c r="M1" s="53"/>
      <c r="N1" s="17"/>
      <c r="O1" s="17"/>
      <c r="P1" s="1"/>
      <c r="Q1" s="1"/>
      <c r="R1" s="1"/>
      <c r="S1" s="1"/>
      <c r="T1" s="1"/>
      <c r="U1" s="67"/>
      <c r="V1" s="68"/>
      <c r="W1" s="1"/>
      <c r="X1" s="1"/>
      <c r="Y1" s="1"/>
      <c r="Z1" s="1"/>
      <c r="AA1" s="83"/>
      <c r="AB1" s="67"/>
      <c r="AC1" s="67"/>
      <c r="AD1" s="84"/>
      <c r="AE1" s="67"/>
      <c r="AF1" s="67"/>
      <c r="AG1" s="67"/>
      <c r="AH1" s="67"/>
      <c r="AI1" s="67"/>
      <c r="AJ1" s="67"/>
    </row>
    <row r="2" spans="1:36" ht="28.5">
      <c r="A2" s="20" t="s">
        <v>1</v>
      </c>
      <c r="B2" s="20"/>
      <c r="C2" s="20"/>
      <c r="D2" s="21"/>
      <c r="E2" s="20"/>
      <c r="F2" s="20"/>
      <c r="G2" s="20"/>
      <c r="H2" s="22"/>
      <c r="I2" s="54"/>
      <c r="J2" s="22"/>
      <c r="K2" s="22"/>
      <c r="L2" s="21"/>
      <c r="M2" s="20"/>
      <c r="N2" s="20"/>
      <c r="O2" s="20"/>
      <c r="P2" s="20"/>
      <c r="Q2" s="20"/>
      <c r="R2" s="20"/>
      <c r="S2" s="20"/>
      <c r="T2" s="20"/>
      <c r="U2" s="20"/>
      <c r="V2" s="69"/>
      <c r="W2" s="20"/>
      <c r="X2" s="20"/>
      <c r="Y2" s="20"/>
      <c r="Z2" s="20"/>
      <c r="AA2" s="21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">
      <c r="A3" s="23"/>
      <c r="B3" s="24"/>
      <c r="C3" s="24"/>
      <c r="D3" s="25"/>
      <c r="E3" s="26"/>
      <c r="F3" s="26"/>
      <c r="G3" s="26"/>
      <c r="H3" s="27"/>
      <c r="I3" s="55"/>
      <c r="J3" s="56"/>
      <c r="K3" s="57"/>
      <c r="L3" s="58"/>
      <c r="M3" s="23"/>
      <c r="N3" s="26"/>
      <c r="O3" s="26"/>
      <c r="P3" s="59"/>
      <c r="Q3" s="59"/>
      <c r="R3" s="59"/>
      <c r="S3" s="59"/>
      <c r="T3" s="70"/>
      <c r="U3" s="70"/>
      <c r="V3" s="71"/>
      <c r="W3" s="72"/>
      <c r="X3" s="72"/>
      <c r="Y3" s="72"/>
      <c r="Z3" s="72"/>
      <c r="AA3" s="72"/>
      <c r="AB3" s="85" t="s">
        <v>2</v>
      </c>
      <c r="AC3" s="85"/>
      <c r="AD3" s="85"/>
      <c r="AE3" s="85"/>
      <c r="AF3" s="85"/>
      <c r="AG3" s="85"/>
      <c r="AH3" s="85"/>
      <c r="AI3" s="85"/>
      <c r="AJ3" s="85"/>
    </row>
    <row r="4" spans="1:36" s="1" customFormat="1" ht="52.5" customHeight="1">
      <c r="A4" s="28" t="s">
        <v>3</v>
      </c>
      <c r="B4" s="29" t="s">
        <v>4</v>
      </c>
      <c r="C4" s="30"/>
      <c r="D4" s="31"/>
      <c r="E4" s="30"/>
      <c r="F4" s="30"/>
      <c r="G4" s="30"/>
      <c r="H4" s="32"/>
      <c r="I4" s="32"/>
      <c r="J4" s="32"/>
      <c r="K4" s="32"/>
      <c r="L4" s="60" t="s">
        <v>5</v>
      </c>
      <c r="M4" s="30"/>
      <c r="N4" s="30"/>
      <c r="O4" s="30"/>
      <c r="P4" s="29" t="s">
        <v>6</v>
      </c>
      <c r="Q4" s="30"/>
      <c r="R4" s="30"/>
      <c r="S4" s="30"/>
      <c r="T4" s="30"/>
      <c r="U4" s="30"/>
      <c r="V4" s="31"/>
      <c r="W4" s="73" t="s">
        <v>7</v>
      </c>
      <c r="X4" s="74"/>
      <c r="Y4" s="74"/>
      <c r="Z4" s="74"/>
      <c r="AA4" s="86"/>
      <c r="AB4" s="74"/>
      <c r="AC4" s="74"/>
      <c r="AD4" s="74"/>
      <c r="AE4" s="74"/>
      <c r="AF4" s="74"/>
      <c r="AG4" s="74"/>
      <c r="AH4" s="74"/>
      <c r="AI4" s="74"/>
      <c r="AJ4" s="92" t="s">
        <v>8</v>
      </c>
    </row>
    <row r="5" spans="1:36" s="2" customFormat="1" ht="75">
      <c r="A5" s="33"/>
      <c r="B5" s="34" t="s">
        <v>9</v>
      </c>
      <c r="C5" s="34" t="s">
        <v>10</v>
      </c>
      <c r="D5" s="35" t="s">
        <v>11</v>
      </c>
      <c r="E5" s="34" t="s">
        <v>12</v>
      </c>
      <c r="F5" s="34" t="s">
        <v>13</v>
      </c>
      <c r="G5" s="34" t="s">
        <v>14</v>
      </c>
      <c r="H5" s="36" t="s">
        <v>15</v>
      </c>
      <c r="I5" s="36" t="s">
        <v>16</v>
      </c>
      <c r="J5" s="36" t="s">
        <v>17</v>
      </c>
      <c r="K5" s="36" t="s">
        <v>18</v>
      </c>
      <c r="L5" s="34" t="s">
        <v>19</v>
      </c>
      <c r="M5" s="34" t="s">
        <v>20</v>
      </c>
      <c r="N5" s="34" t="s">
        <v>21</v>
      </c>
      <c r="O5" s="34" t="s">
        <v>22</v>
      </c>
      <c r="P5" s="61" t="s">
        <v>23</v>
      </c>
      <c r="Q5" s="61" t="s">
        <v>24</v>
      </c>
      <c r="R5" s="61" t="s">
        <v>25</v>
      </c>
      <c r="S5" s="61" t="s">
        <v>26</v>
      </c>
      <c r="T5" s="61" t="s">
        <v>27</v>
      </c>
      <c r="U5" s="61" t="s">
        <v>28</v>
      </c>
      <c r="V5" s="61" t="s">
        <v>29</v>
      </c>
      <c r="W5" s="75" t="s">
        <v>23</v>
      </c>
      <c r="X5" s="75" t="s">
        <v>24</v>
      </c>
      <c r="Y5" s="75" t="s">
        <v>25</v>
      </c>
      <c r="Z5" s="75" t="s">
        <v>26</v>
      </c>
      <c r="AA5" s="75" t="s">
        <v>27</v>
      </c>
      <c r="AB5" s="75" t="s">
        <v>28</v>
      </c>
      <c r="AC5" s="75" t="s">
        <v>30</v>
      </c>
      <c r="AD5" s="75" t="s">
        <v>31</v>
      </c>
      <c r="AE5" s="75" t="s">
        <v>27</v>
      </c>
      <c r="AF5" s="75" t="s">
        <v>28</v>
      </c>
      <c r="AG5" s="75" t="s">
        <v>29</v>
      </c>
      <c r="AH5" s="75"/>
      <c r="AI5" s="75"/>
      <c r="AJ5" s="93"/>
    </row>
    <row r="6" spans="1:36" s="3" customFormat="1" ht="33" customHeight="1">
      <c r="A6" s="37" t="s">
        <v>32</v>
      </c>
      <c r="B6" s="38"/>
      <c r="C6" s="38"/>
      <c r="D6" s="39"/>
      <c r="E6" s="40"/>
      <c r="F6" s="40"/>
      <c r="G6" s="40"/>
      <c r="H6" s="41">
        <f>SUM(H7:H13)</f>
        <v>100500</v>
      </c>
      <c r="I6" s="41">
        <f>SUM(I7:I13)</f>
        <v>100500</v>
      </c>
      <c r="J6" s="41">
        <f>SUM(J7:J13)</f>
        <v>32171.517462</v>
      </c>
      <c r="K6" s="41">
        <f>SUM(K7:K13)</f>
        <v>31919.657462</v>
      </c>
      <c r="L6" s="40"/>
      <c r="M6" s="40"/>
      <c r="N6" s="62"/>
      <c r="O6" s="62"/>
      <c r="P6" s="63"/>
      <c r="Q6" s="63"/>
      <c r="R6" s="63"/>
      <c r="S6" s="63"/>
      <c r="T6" s="63"/>
      <c r="U6" s="63"/>
      <c r="V6" s="76"/>
      <c r="W6" s="77"/>
      <c r="X6" s="78"/>
      <c r="Y6" s="77"/>
      <c r="Z6" s="77"/>
      <c r="AA6" s="77"/>
      <c r="AB6" s="77"/>
      <c r="AC6" s="78"/>
      <c r="AD6" s="78"/>
      <c r="AE6" s="78"/>
      <c r="AF6" s="78"/>
      <c r="AG6" s="78"/>
      <c r="AH6" s="78"/>
      <c r="AI6" s="78"/>
      <c r="AJ6" s="94"/>
    </row>
    <row r="7" spans="1:36" ht="99" customHeight="1">
      <c r="A7" s="42">
        <v>1</v>
      </c>
      <c r="B7" s="43">
        <v>2005464</v>
      </c>
      <c r="C7" s="44" t="s">
        <v>33</v>
      </c>
      <c r="D7" s="44" t="s">
        <v>34</v>
      </c>
      <c r="E7" s="45">
        <v>43972</v>
      </c>
      <c r="F7" s="45">
        <v>51278</v>
      </c>
      <c r="G7" s="46">
        <v>0.0358</v>
      </c>
      <c r="H7" s="47">
        <v>9700</v>
      </c>
      <c r="I7" s="47">
        <v>9700</v>
      </c>
      <c r="J7" s="47">
        <v>9700</v>
      </c>
      <c r="K7" s="47">
        <v>9700</v>
      </c>
      <c r="L7" s="49" t="s">
        <v>35</v>
      </c>
      <c r="M7" s="49">
        <v>520100</v>
      </c>
      <c r="N7" s="49" t="s">
        <v>36</v>
      </c>
      <c r="O7" s="49">
        <v>520103</v>
      </c>
      <c r="P7" s="64" t="s">
        <v>37</v>
      </c>
      <c r="Q7" s="64" t="s">
        <v>38</v>
      </c>
      <c r="R7" s="64" t="s">
        <v>39</v>
      </c>
      <c r="S7" s="64" t="s">
        <v>40</v>
      </c>
      <c r="T7" s="64" t="s">
        <v>41</v>
      </c>
      <c r="U7" s="79" t="s">
        <v>42</v>
      </c>
      <c r="V7" s="80" t="s">
        <v>43</v>
      </c>
      <c r="W7" s="65" t="s">
        <v>44</v>
      </c>
      <c r="X7" s="65" t="s">
        <v>45</v>
      </c>
      <c r="Y7" s="65" t="s">
        <v>46</v>
      </c>
      <c r="Z7" s="65" t="s">
        <v>47</v>
      </c>
      <c r="AA7" s="65" t="s">
        <v>48</v>
      </c>
      <c r="AB7" s="65" t="s">
        <v>42</v>
      </c>
      <c r="AC7" s="65" t="s">
        <v>49</v>
      </c>
      <c r="AD7" s="87">
        <v>45444</v>
      </c>
      <c r="AE7" s="79"/>
      <c r="AF7" s="88"/>
      <c r="AG7" s="88"/>
      <c r="AH7" s="88"/>
      <c r="AI7" s="88"/>
      <c r="AJ7" s="95"/>
    </row>
    <row r="8" spans="1:36" ht="99" customHeight="1">
      <c r="A8" s="42">
        <v>2</v>
      </c>
      <c r="B8" s="43">
        <v>2005463</v>
      </c>
      <c r="C8" s="44" t="s">
        <v>50</v>
      </c>
      <c r="D8" s="44" t="s">
        <v>51</v>
      </c>
      <c r="E8" s="48">
        <v>43972</v>
      </c>
      <c r="F8" s="48">
        <v>49451</v>
      </c>
      <c r="G8" s="46">
        <v>0.0346</v>
      </c>
      <c r="H8" s="47">
        <v>4800</v>
      </c>
      <c r="I8" s="47">
        <v>4800</v>
      </c>
      <c r="J8" s="47">
        <v>507.86</v>
      </c>
      <c r="K8" s="47">
        <v>256</v>
      </c>
      <c r="L8" s="49" t="s">
        <v>35</v>
      </c>
      <c r="M8" s="49">
        <v>520100</v>
      </c>
      <c r="N8" s="49" t="s">
        <v>36</v>
      </c>
      <c r="O8" s="49">
        <v>520103</v>
      </c>
      <c r="P8" s="65" t="s">
        <v>52</v>
      </c>
      <c r="Q8" s="65" t="s">
        <v>53</v>
      </c>
      <c r="R8" s="65" t="s">
        <v>39</v>
      </c>
      <c r="S8" s="65" t="s">
        <v>54</v>
      </c>
      <c r="T8" s="65" t="s">
        <v>55</v>
      </c>
      <c r="U8" s="65" t="s">
        <v>56</v>
      </c>
      <c r="V8" s="80" t="s">
        <v>57</v>
      </c>
      <c r="W8" s="65" t="s">
        <v>44</v>
      </c>
      <c r="X8" s="65" t="s">
        <v>45</v>
      </c>
      <c r="Y8" s="65" t="s">
        <v>46</v>
      </c>
      <c r="Z8" s="65" t="s">
        <v>47</v>
      </c>
      <c r="AA8" s="65" t="s">
        <v>48</v>
      </c>
      <c r="AB8" s="65" t="s">
        <v>42</v>
      </c>
      <c r="AC8" s="65" t="s">
        <v>49</v>
      </c>
      <c r="AD8" s="87">
        <v>45444</v>
      </c>
      <c r="AE8" s="79"/>
      <c r="AF8" s="88"/>
      <c r="AG8" s="88"/>
      <c r="AH8" s="88"/>
      <c r="AI8" s="88"/>
      <c r="AJ8" s="65"/>
    </row>
    <row r="9" spans="1:36" ht="111" customHeight="1">
      <c r="A9" s="42">
        <v>3</v>
      </c>
      <c r="B9" s="43">
        <v>2105990</v>
      </c>
      <c r="C9" s="44" t="s">
        <v>58</v>
      </c>
      <c r="D9" s="44" t="s">
        <v>59</v>
      </c>
      <c r="E9" s="45">
        <v>44469</v>
      </c>
      <c r="F9" s="45">
        <v>49956</v>
      </c>
      <c r="G9" s="46">
        <v>0.035</v>
      </c>
      <c r="H9" s="47">
        <v>5000</v>
      </c>
      <c r="I9" s="47">
        <v>5000</v>
      </c>
      <c r="J9" s="47">
        <v>5000</v>
      </c>
      <c r="K9" s="47">
        <v>5000</v>
      </c>
      <c r="L9" s="49" t="s">
        <v>60</v>
      </c>
      <c r="M9" s="49">
        <v>520112</v>
      </c>
      <c r="N9" s="49" t="s">
        <v>60</v>
      </c>
      <c r="O9" s="49">
        <v>520112</v>
      </c>
      <c r="P9" s="64" t="s">
        <v>61</v>
      </c>
      <c r="Q9" s="64" t="s">
        <v>62</v>
      </c>
      <c r="R9" s="64" t="s">
        <v>63</v>
      </c>
      <c r="S9" s="64" t="s">
        <v>64</v>
      </c>
      <c r="T9" s="64" t="s">
        <v>65</v>
      </c>
      <c r="U9" s="79" t="s">
        <v>42</v>
      </c>
      <c r="V9" s="80" t="s">
        <v>43</v>
      </c>
      <c r="W9" s="65" t="s">
        <v>66</v>
      </c>
      <c r="X9" s="65" t="s">
        <v>67</v>
      </c>
      <c r="Y9" s="65" t="s">
        <v>68</v>
      </c>
      <c r="Z9" s="65" t="s">
        <v>47</v>
      </c>
      <c r="AA9" s="65" t="s">
        <v>69</v>
      </c>
      <c r="AB9" s="65" t="s">
        <v>42</v>
      </c>
      <c r="AC9" s="65" t="s">
        <v>49</v>
      </c>
      <c r="AD9" s="87">
        <v>45076</v>
      </c>
      <c r="AE9" s="79"/>
      <c r="AF9" s="88"/>
      <c r="AG9" s="88"/>
      <c r="AH9" s="88"/>
      <c r="AI9" s="88"/>
      <c r="AJ9" s="88"/>
    </row>
    <row r="10" spans="1:36" ht="99" customHeight="1">
      <c r="A10" s="42">
        <v>4</v>
      </c>
      <c r="B10" s="49">
        <v>2005875</v>
      </c>
      <c r="C10" s="49" t="s">
        <v>70</v>
      </c>
      <c r="D10" s="49" t="s">
        <v>71</v>
      </c>
      <c r="E10" s="45" t="s">
        <v>72</v>
      </c>
      <c r="F10" s="49" t="s">
        <v>73</v>
      </c>
      <c r="G10" s="46">
        <v>0.0384</v>
      </c>
      <c r="H10" s="47">
        <v>1000</v>
      </c>
      <c r="I10" s="47">
        <v>1000</v>
      </c>
      <c r="J10" s="47">
        <v>1000</v>
      </c>
      <c r="K10" s="47">
        <v>1000</v>
      </c>
      <c r="L10" s="49" t="s">
        <v>74</v>
      </c>
      <c r="M10" s="49">
        <v>520400</v>
      </c>
      <c r="N10" s="49" t="s">
        <v>74</v>
      </c>
      <c r="O10" s="49">
        <v>520400</v>
      </c>
      <c r="P10" s="49" t="s">
        <v>75</v>
      </c>
      <c r="Q10" s="49" t="s">
        <v>76</v>
      </c>
      <c r="R10" s="81" t="s">
        <v>77</v>
      </c>
      <c r="S10" s="49" t="s">
        <v>78</v>
      </c>
      <c r="T10" s="49" t="s">
        <v>79</v>
      </c>
      <c r="U10" s="49" t="s">
        <v>80</v>
      </c>
      <c r="V10" s="80" t="s">
        <v>43</v>
      </c>
      <c r="W10" s="49" t="s">
        <v>81</v>
      </c>
      <c r="X10" s="49" t="s">
        <v>82</v>
      </c>
      <c r="Y10" s="49" t="s">
        <v>39</v>
      </c>
      <c r="Z10" s="65" t="s">
        <v>54</v>
      </c>
      <c r="AA10" s="49" t="s">
        <v>83</v>
      </c>
      <c r="AB10" s="49" t="s">
        <v>42</v>
      </c>
      <c r="AC10" s="49" t="s">
        <v>84</v>
      </c>
      <c r="AD10" s="89">
        <v>45413</v>
      </c>
      <c r="AE10" s="49"/>
      <c r="AF10" s="49"/>
      <c r="AG10" s="49"/>
      <c r="AH10" s="49"/>
      <c r="AI10" s="49"/>
      <c r="AJ10" s="49"/>
    </row>
    <row r="11" spans="1:36" ht="99" customHeight="1">
      <c r="A11" s="42">
        <v>5</v>
      </c>
      <c r="B11" s="43">
        <v>160695</v>
      </c>
      <c r="C11" s="44" t="s">
        <v>85</v>
      </c>
      <c r="D11" s="44" t="s">
        <v>86</v>
      </c>
      <c r="E11" s="45">
        <v>43850</v>
      </c>
      <c r="F11" s="45">
        <v>54809</v>
      </c>
      <c r="G11" s="46">
        <v>0.0392</v>
      </c>
      <c r="H11" s="47">
        <v>60000</v>
      </c>
      <c r="I11" s="47">
        <v>60000</v>
      </c>
      <c r="J11" s="47">
        <v>8639.157062</v>
      </c>
      <c r="K11" s="47">
        <v>8639.157062</v>
      </c>
      <c r="L11" s="49" t="s">
        <v>87</v>
      </c>
      <c r="M11" s="49">
        <v>520900</v>
      </c>
      <c r="N11" s="49" t="s">
        <v>87</v>
      </c>
      <c r="O11" s="49">
        <v>520900</v>
      </c>
      <c r="P11" s="66" t="s">
        <v>88</v>
      </c>
      <c r="Q11" s="64" t="s">
        <v>89</v>
      </c>
      <c r="R11" s="64" t="s">
        <v>90</v>
      </c>
      <c r="S11" s="64" t="s">
        <v>91</v>
      </c>
      <c r="T11" s="64" t="s">
        <v>92</v>
      </c>
      <c r="U11" s="79" t="s">
        <v>93</v>
      </c>
      <c r="V11" s="80" t="s">
        <v>57</v>
      </c>
      <c r="W11" s="65" t="s">
        <v>94</v>
      </c>
      <c r="X11" s="65" t="s">
        <v>95</v>
      </c>
      <c r="Y11" s="65" t="s">
        <v>96</v>
      </c>
      <c r="Z11" s="65" t="s">
        <v>97</v>
      </c>
      <c r="AA11" s="65" t="s">
        <v>98</v>
      </c>
      <c r="AB11" s="65" t="s">
        <v>42</v>
      </c>
      <c r="AC11" s="65" t="s">
        <v>99</v>
      </c>
      <c r="AD11" s="87">
        <v>45138</v>
      </c>
      <c r="AE11" s="79"/>
      <c r="AF11" s="90"/>
      <c r="AG11" s="90"/>
      <c r="AH11" s="90"/>
      <c r="AI11" s="90"/>
      <c r="AJ11" s="96"/>
    </row>
    <row r="12" spans="1:36" ht="99" customHeight="1">
      <c r="A12" s="42">
        <v>6</v>
      </c>
      <c r="B12" s="43">
        <v>160692</v>
      </c>
      <c r="C12" s="44" t="s">
        <v>100</v>
      </c>
      <c r="D12" s="44" t="s">
        <v>101</v>
      </c>
      <c r="E12" s="45">
        <v>43850</v>
      </c>
      <c r="F12" s="45">
        <v>47504</v>
      </c>
      <c r="G12" s="46">
        <v>0.0334</v>
      </c>
      <c r="H12" s="47">
        <v>15000</v>
      </c>
      <c r="I12" s="47">
        <v>15000</v>
      </c>
      <c r="J12" s="47">
        <v>2324.5004</v>
      </c>
      <c r="K12" s="47">
        <v>2324.5004</v>
      </c>
      <c r="L12" s="49" t="s">
        <v>87</v>
      </c>
      <c r="M12" s="49">
        <v>520900</v>
      </c>
      <c r="N12" s="49" t="s">
        <v>87</v>
      </c>
      <c r="O12" s="49">
        <v>520900</v>
      </c>
      <c r="P12" s="66" t="s">
        <v>102</v>
      </c>
      <c r="Q12" s="65" t="s">
        <v>103</v>
      </c>
      <c r="R12" s="65" t="s">
        <v>104</v>
      </c>
      <c r="S12" s="64" t="s">
        <v>91</v>
      </c>
      <c r="T12" s="64" t="s">
        <v>92</v>
      </c>
      <c r="U12" s="79" t="s">
        <v>93</v>
      </c>
      <c r="V12" s="80" t="s">
        <v>57</v>
      </c>
      <c r="W12" s="65" t="s">
        <v>105</v>
      </c>
      <c r="X12" s="65" t="s">
        <v>106</v>
      </c>
      <c r="Y12" s="65" t="s">
        <v>96</v>
      </c>
      <c r="Z12" s="65" t="s">
        <v>97</v>
      </c>
      <c r="AA12" s="65" t="s">
        <v>107</v>
      </c>
      <c r="AB12" s="65" t="s">
        <v>42</v>
      </c>
      <c r="AC12" s="65" t="s">
        <v>99</v>
      </c>
      <c r="AD12" s="87">
        <v>45046</v>
      </c>
      <c r="AE12" s="79"/>
      <c r="AF12" s="90"/>
      <c r="AG12" s="90"/>
      <c r="AH12" s="90"/>
      <c r="AI12" s="90"/>
      <c r="AJ12" s="65"/>
    </row>
    <row r="13" spans="1:36" ht="82.5" customHeight="1">
      <c r="A13" s="42">
        <v>7</v>
      </c>
      <c r="B13" s="49">
        <v>2171156</v>
      </c>
      <c r="C13" s="49" t="s">
        <v>108</v>
      </c>
      <c r="D13" s="50" t="s">
        <v>109</v>
      </c>
      <c r="E13" s="45">
        <v>44498</v>
      </c>
      <c r="F13" s="45">
        <v>49980</v>
      </c>
      <c r="G13" s="46">
        <v>0.0359</v>
      </c>
      <c r="H13" s="47">
        <v>5000</v>
      </c>
      <c r="I13" s="47">
        <v>5000</v>
      </c>
      <c r="J13" s="47">
        <v>5000</v>
      </c>
      <c r="K13" s="47">
        <v>5000</v>
      </c>
      <c r="L13" s="49" t="s">
        <v>110</v>
      </c>
      <c r="M13" s="49">
        <v>520900</v>
      </c>
      <c r="N13" s="49" t="s">
        <v>110</v>
      </c>
      <c r="O13" s="49">
        <v>520900</v>
      </c>
      <c r="P13" s="50" t="s">
        <v>111</v>
      </c>
      <c r="Q13" s="50" t="s">
        <v>112</v>
      </c>
      <c r="R13" s="50" t="s">
        <v>113</v>
      </c>
      <c r="S13" s="50" t="s">
        <v>78</v>
      </c>
      <c r="T13" s="50" t="s">
        <v>114</v>
      </c>
      <c r="U13" s="82" t="s">
        <v>80</v>
      </c>
      <c r="V13" s="80" t="s">
        <v>43</v>
      </c>
      <c r="W13" s="50" t="s">
        <v>115</v>
      </c>
      <c r="X13" s="50" t="s">
        <v>116</v>
      </c>
      <c r="Y13" s="50" t="s">
        <v>96</v>
      </c>
      <c r="Z13" s="65" t="s">
        <v>97</v>
      </c>
      <c r="AA13" s="50" t="s">
        <v>98</v>
      </c>
      <c r="AB13" s="65" t="s">
        <v>42</v>
      </c>
      <c r="AC13" s="65" t="s">
        <v>99</v>
      </c>
      <c r="AD13" s="89">
        <v>45010</v>
      </c>
      <c r="AE13" s="79"/>
      <c r="AF13" s="91"/>
      <c r="AG13" s="91"/>
      <c r="AH13" s="91"/>
      <c r="AI13" s="91"/>
      <c r="AJ13" s="91"/>
    </row>
  </sheetData>
  <sheetProtection/>
  <protectedRanges>
    <protectedRange sqref="Y12 AD12:AH12 AB12 AA11" name="区域1"/>
  </protectedRanges>
  <mergeCells count="12">
    <mergeCell ref="A2:AJ2"/>
    <mergeCell ref="I3:L3"/>
    <mergeCell ref="V3:W3"/>
    <mergeCell ref="AB3:AJ3"/>
    <mergeCell ref="B4:K4"/>
    <mergeCell ref="L4:O4"/>
    <mergeCell ref="P4:V4"/>
    <mergeCell ref="W4:AD4"/>
    <mergeCell ref="AE4:AH4"/>
    <mergeCell ref="A6:D6"/>
    <mergeCell ref="A4:A5"/>
    <mergeCell ref="AJ4:AJ5"/>
  </mergeCells>
  <printOptions horizontalCentered="1"/>
  <pageMargins left="0.38958333333333334" right="0.38958333333333334" top="0.46805555555555556" bottom="0.46805555555555556" header="0.20069444444444445" footer="0.3104166666666667"/>
  <pageSetup fitToHeight="0" fitToWidth="1" horizontalDpi="600" verticalDpi="600" orientation="landscape" paperSize="8" scale="29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宋晓东</dc:creator>
  <cp:keywords/>
  <dc:description/>
  <cp:lastModifiedBy>李海海</cp:lastModifiedBy>
  <dcterms:created xsi:type="dcterms:W3CDTF">2020-10-28T09:22:21Z</dcterms:created>
  <dcterms:modified xsi:type="dcterms:W3CDTF">2022-12-12T00:55:11Z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B72B287B683A4DD79D1EF2994967CA4F</vt:lpwstr>
  </property>
</Properties>
</file>