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<sst xmlns="http://schemas.openxmlformats.org/spreadsheetml/2006/main" count="156" uniqueCount="86">
  <si>
    <t>深圳市2021年10月新增地方政府债券发行计划表</t>
  </si>
  <si>
    <t>单位：亿元</t>
  </si>
  <si>
    <t>序号</t>
  </si>
  <si>
    <t>债券名称</t>
  </si>
  <si>
    <t>债券简称</t>
  </si>
  <si>
    <t>债券基本信息</t>
  </si>
  <si>
    <t>债券项目信息</t>
  </si>
  <si>
    <t>债券
总规模</t>
  </si>
  <si>
    <t>区划</t>
  </si>
  <si>
    <t>分区
债券规模</t>
  </si>
  <si>
    <t>债券类别</t>
  </si>
  <si>
    <t>债券期限（年）</t>
  </si>
  <si>
    <t>利率
类型</t>
  </si>
  <si>
    <t>还本计划</t>
  </si>
  <si>
    <t>付息
频率</t>
  </si>
  <si>
    <t>计划发行时间</t>
  </si>
  <si>
    <t>项目名称</t>
  </si>
  <si>
    <t>所属细分领域</t>
  </si>
  <si>
    <t>主管部门</t>
  </si>
  <si>
    <t>对应
九大领域</t>
  </si>
  <si>
    <t>2021年深圳市（本级）交通基础设施专项债券（一期）-2021年深圳市政府专项债券（五十四期）</t>
  </si>
  <si>
    <t>市本级</t>
  </si>
  <si>
    <t>专项债券</t>
  </si>
  <si>
    <t>固定利率</t>
  </si>
  <si>
    <t>到期一次性偿还本金</t>
  </si>
  <si>
    <t>每半年付息一次</t>
  </si>
  <si>
    <t>深圳都市圈城际铁路项目</t>
  </si>
  <si>
    <t>铁路</t>
  </si>
  <si>
    <t>市国资委</t>
  </si>
  <si>
    <t>交通基础设施</t>
  </si>
  <si>
    <t>2021年深圳市（本级）交通基础设施专项债券（二期）-2021年深圳市政府专项债券（五十五期）</t>
  </si>
  <si>
    <t>每年付息一次</t>
  </si>
  <si>
    <t>深圳市城市轨道交通12、13、14、16号线工程项目</t>
  </si>
  <si>
    <t>城市轨道交通</t>
  </si>
  <si>
    <t>2021年深圳市（龙华区）社会事业专项债券（二期）-2021年深圳市政府专项债券（五十六期）</t>
  </si>
  <si>
    <t>龙华区</t>
  </si>
  <si>
    <t>2027-2031年每年偿还本金0.134亿元</t>
  </si>
  <si>
    <t>深圳市龙华区职业教育项目</t>
  </si>
  <si>
    <t>教育</t>
  </si>
  <si>
    <t>龙华区教育局</t>
  </si>
  <si>
    <t>社会事业</t>
  </si>
  <si>
    <t>2021年深圳市城镇污水垃圾处理专项债券（三期）-2021年深圳市政府专项债券（五十七期）</t>
  </si>
  <si>
    <t>福田区</t>
  </si>
  <si>
    <t>深圳市福田水环境提升工程</t>
  </si>
  <si>
    <t>城镇污水垃圾处理</t>
  </si>
  <si>
    <t>福田区水务局</t>
  </si>
  <si>
    <t>生态环保</t>
  </si>
  <si>
    <t>南山区</t>
  </si>
  <si>
    <t>南山区水污染综合治理</t>
  </si>
  <si>
    <t>南山区水务局</t>
  </si>
  <si>
    <t>罗湖区</t>
  </si>
  <si>
    <t>深圳市罗湖区2021年流域水污染治理项目</t>
  </si>
  <si>
    <t>罗湖区水务局</t>
  </si>
  <si>
    <t>2021年深圳市城镇污水垃圾处理专项债券（四期）-2021年深圳市政府专项债券（五十八期）</t>
  </si>
  <si>
    <t>光明区</t>
  </si>
  <si>
    <t>光明区水污染治理（续发）</t>
  </si>
  <si>
    <t>光明区水务局</t>
  </si>
  <si>
    <t>坪山区</t>
  </si>
  <si>
    <t>坪山区水污染治理项目</t>
  </si>
  <si>
    <t>坪山区水务局</t>
  </si>
  <si>
    <t>2021年深圳市城镇污水垃圾处理专项债券（五期）-2021年深圳市政府专项债券（五十九期）</t>
  </si>
  <si>
    <t>大鹏新区</t>
  </si>
  <si>
    <t>2032-2036年每年偿还本金0.01亿元</t>
  </si>
  <si>
    <t>葵涌河小流域综合治理工程完善段</t>
  </si>
  <si>
    <t>深圳市大鹏新区水务局</t>
  </si>
  <si>
    <t>龙岗区</t>
  </si>
  <si>
    <t>2032-2036年每年偿还本金2.04亿元</t>
  </si>
  <si>
    <t>深圳市龙岗区2021年治水提质项目</t>
  </si>
  <si>
    <t>龙岗区水务局</t>
  </si>
  <si>
    <t>2021年深圳市（宝安区）城镇污水垃圾处理专项债券（二期）-2021年深圳市政府专项债券（六十期）</t>
  </si>
  <si>
    <t>宝安区</t>
  </si>
  <si>
    <t>2027-2031年每年偿还本金7285万元</t>
  </si>
  <si>
    <t>深圳市宝安区2021年水污染治理项目（续发）</t>
  </si>
  <si>
    <t>宝安区水务局</t>
  </si>
  <si>
    <t>2021年深圳市（宝安区）社会事业专项债券（一期）-2021年深圳市政府专项债券（六十一期）</t>
  </si>
  <si>
    <t>深圳市宝安区2021年公立医院建设及医疗设备购置项目（续发）</t>
  </si>
  <si>
    <t>卫生健康</t>
  </si>
  <si>
    <t>宝安区卫生健康局</t>
  </si>
  <si>
    <t>2021年深圳市（龙华区）城镇污水垃圾处理专项债券（一期）-2021年深圳市政府专项债券（六十二期）</t>
  </si>
  <si>
    <t>2025-2026年每年偿还本金1.6345亿元</t>
  </si>
  <si>
    <t>深圳市龙华区水污染治理类项目</t>
  </si>
  <si>
    <t>龙华区水务局</t>
  </si>
  <si>
    <t>2021年深圳市（龙华区）社会事业专项债券（一期）-2021年深圳市政府专项债券（六十三期）</t>
  </si>
  <si>
    <t>2027-2036年每年偿还本金0.101亿元</t>
  </si>
  <si>
    <t>深圳市龙华区卫生健康类项目（续发）</t>
  </si>
  <si>
    <t>龙华区卫生健康局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</si>
</sst>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21" borderId="11" applyNumberFormat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8" fillId="7" borderId="5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9"/>
  <sheetViews>
    <sheetView tabSelected="1" zoomScale="70" zoomScaleNormal="70" workbookViewId="0">
      <selection activeCell="R6" sqref="R6"/>
    </sheetView>
  </sheetViews>
  <sheetFormatPr defaultColWidth="9" defaultRowHeight="13.5"/>
  <cols>
    <col min="1" max="1" width="6.75" style="2" customWidth="1"/>
    <col min="2" max="2" width="33.5666666666667" style="2" customWidth="1"/>
    <col min="3" max="3" width="12.3083333333333" style="3" hidden="1" customWidth="1"/>
    <col min="4" max="4" width="10.375" style="2" customWidth="1"/>
    <col min="5" max="5" width="10.25" style="2" customWidth="1"/>
    <col min="6" max="6" width="11.875" style="2" customWidth="1"/>
    <col min="7" max="7" width="11.6" style="2" customWidth="1"/>
    <col min="8" max="8" width="12.8583333333333" style="2" customWidth="1"/>
    <col min="9" max="9" width="9.825" style="2" customWidth="1"/>
    <col min="10" max="10" width="20.7083333333333" style="2" customWidth="1"/>
    <col min="11" max="11" width="10.375" style="2" customWidth="1"/>
    <col min="12" max="12" width="17.375" style="1" customWidth="1"/>
    <col min="13" max="13" width="22.5" style="3" customWidth="1"/>
    <col min="14" max="14" width="16.9583333333333" style="2" customWidth="1"/>
    <col min="15" max="15" width="13.3916666666667" style="2" customWidth="1"/>
    <col min="16" max="16" width="11.625" style="1" customWidth="1"/>
    <col min="17" max="16384" width="9" style="1"/>
  </cols>
  <sheetData>
    <row r="1" s="1" customFormat="1" ht="45.75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8"/>
      <c r="N1" s="4"/>
      <c r="O1" s="4"/>
      <c r="P1" s="4"/>
    </row>
    <row r="2" s="1" customFormat="1" ht="19" customHeight="1" spans="1:16">
      <c r="A2" s="2"/>
      <c r="B2" s="2"/>
      <c r="C2" s="3"/>
      <c r="D2" s="2"/>
      <c r="E2" s="2"/>
      <c r="F2" s="2"/>
      <c r="G2" s="2"/>
      <c r="H2" s="2"/>
      <c r="I2" s="2"/>
      <c r="J2" s="2"/>
      <c r="K2" s="2"/>
      <c r="M2" s="3"/>
      <c r="N2" s="2"/>
      <c r="O2" s="2"/>
      <c r="P2" s="19" t="s">
        <v>1</v>
      </c>
    </row>
    <row r="3" s="1" customFormat="1" ht="23" customHeight="1" spans="1:16">
      <c r="A3" s="5" t="s">
        <v>2</v>
      </c>
      <c r="B3" s="5" t="s">
        <v>3</v>
      </c>
      <c r="C3" s="5" t="s">
        <v>4</v>
      </c>
      <c r="D3" s="5" t="s">
        <v>5</v>
      </c>
      <c r="E3" s="5"/>
      <c r="F3" s="5"/>
      <c r="G3" s="5"/>
      <c r="H3" s="5"/>
      <c r="I3" s="5"/>
      <c r="J3" s="5"/>
      <c r="K3" s="5"/>
      <c r="L3" s="5"/>
      <c r="M3" s="5" t="s">
        <v>6</v>
      </c>
      <c r="N3" s="5"/>
      <c r="O3" s="5"/>
      <c r="P3" s="5"/>
    </row>
    <row r="4" s="2" customFormat="1" ht="37.5" spans="1:16">
      <c r="A4" s="5"/>
      <c r="B4" s="5"/>
      <c r="C4" s="5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5" t="s">
        <v>19</v>
      </c>
    </row>
    <row r="5" s="1" customFormat="1" ht="50" customHeight="1" spans="1:16">
      <c r="A5" s="6">
        <v>1</v>
      </c>
      <c r="B5" s="7" t="s">
        <v>20</v>
      </c>
      <c r="C5" s="8"/>
      <c r="D5" s="6">
        <v>25.35</v>
      </c>
      <c r="E5" s="8" t="s">
        <v>21</v>
      </c>
      <c r="F5" s="6">
        <v>25.35</v>
      </c>
      <c r="G5" s="8" t="s">
        <v>22</v>
      </c>
      <c r="H5" s="6">
        <v>20</v>
      </c>
      <c r="I5" s="6" t="s">
        <v>23</v>
      </c>
      <c r="J5" s="8" t="s">
        <v>24</v>
      </c>
      <c r="K5" s="8" t="s">
        <v>25</v>
      </c>
      <c r="L5" s="20">
        <v>44490</v>
      </c>
      <c r="M5" s="21" t="s">
        <v>26</v>
      </c>
      <c r="N5" s="8" t="s">
        <v>27</v>
      </c>
      <c r="O5" s="8" t="s">
        <v>28</v>
      </c>
      <c r="P5" s="8" t="s">
        <v>29</v>
      </c>
    </row>
    <row r="6" s="1" customFormat="1" ht="50" customHeight="1" spans="1:16">
      <c r="A6" s="8">
        <v>2</v>
      </c>
      <c r="B6" s="8" t="s">
        <v>30</v>
      </c>
      <c r="C6" s="8"/>
      <c r="D6" s="6">
        <f>F6</f>
        <v>18.84</v>
      </c>
      <c r="E6" s="8" t="s">
        <v>21</v>
      </c>
      <c r="F6" s="6">
        <v>18.84</v>
      </c>
      <c r="G6" s="8" t="s">
        <v>22</v>
      </c>
      <c r="H6" s="6">
        <v>7</v>
      </c>
      <c r="I6" s="6" t="s">
        <v>23</v>
      </c>
      <c r="J6" s="8" t="s">
        <v>24</v>
      </c>
      <c r="K6" s="8" t="s">
        <v>31</v>
      </c>
      <c r="L6" s="20">
        <v>44490</v>
      </c>
      <c r="M6" s="21" t="s">
        <v>32</v>
      </c>
      <c r="N6" s="8" t="s">
        <v>33</v>
      </c>
      <c r="O6" s="8" t="s">
        <v>28</v>
      </c>
      <c r="P6" s="8" t="s">
        <v>29</v>
      </c>
    </row>
    <row r="7" s="1" customFormat="1" ht="48" customHeight="1" spans="1:16">
      <c r="A7" s="6">
        <v>3</v>
      </c>
      <c r="B7" s="7" t="s">
        <v>34</v>
      </c>
      <c r="C7" s="8"/>
      <c r="D7" s="6">
        <f>F7</f>
        <v>0.67</v>
      </c>
      <c r="E7" s="8" t="s">
        <v>35</v>
      </c>
      <c r="F7" s="6">
        <v>0.67</v>
      </c>
      <c r="G7" s="8" t="s">
        <v>22</v>
      </c>
      <c r="H7" s="6">
        <v>10</v>
      </c>
      <c r="I7" s="6" t="s">
        <v>23</v>
      </c>
      <c r="J7" s="8" t="s">
        <v>36</v>
      </c>
      <c r="K7" s="8" t="s">
        <v>25</v>
      </c>
      <c r="L7" s="20">
        <v>44490</v>
      </c>
      <c r="M7" s="21" t="s">
        <v>37</v>
      </c>
      <c r="N7" s="8" t="s">
        <v>38</v>
      </c>
      <c r="O7" s="8" t="s">
        <v>39</v>
      </c>
      <c r="P7" s="8" t="s">
        <v>40</v>
      </c>
    </row>
    <row r="8" s="1" customFormat="1" ht="36" customHeight="1" spans="1:16">
      <c r="A8" s="9">
        <v>4</v>
      </c>
      <c r="B8" s="10" t="s">
        <v>41</v>
      </c>
      <c r="C8" s="11"/>
      <c r="D8" s="9">
        <f>SUM(F8:F10)</f>
        <v>3.05</v>
      </c>
      <c r="E8" s="8" t="s">
        <v>42</v>
      </c>
      <c r="F8" s="6">
        <v>1.5</v>
      </c>
      <c r="G8" s="8" t="s">
        <v>22</v>
      </c>
      <c r="H8" s="6">
        <v>5</v>
      </c>
      <c r="I8" s="6" t="s">
        <v>23</v>
      </c>
      <c r="J8" s="8" t="s">
        <v>24</v>
      </c>
      <c r="K8" s="8" t="s">
        <v>31</v>
      </c>
      <c r="L8" s="20">
        <v>44490</v>
      </c>
      <c r="M8" s="21" t="s">
        <v>43</v>
      </c>
      <c r="N8" s="8" t="s">
        <v>44</v>
      </c>
      <c r="O8" s="8" t="s">
        <v>45</v>
      </c>
      <c r="P8" s="8" t="s">
        <v>46</v>
      </c>
    </row>
    <row r="9" s="1" customFormat="1" ht="36" customHeight="1" spans="1:16">
      <c r="A9" s="12"/>
      <c r="B9" s="13"/>
      <c r="C9" s="14"/>
      <c r="D9" s="12"/>
      <c r="E9" s="8" t="s">
        <v>47</v>
      </c>
      <c r="F9" s="8">
        <v>1.5</v>
      </c>
      <c r="G9" s="8" t="s">
        <v>22</v>
      </c>
      <c r="H9" s="6">
        <v>5</v>
      </c>
      <c r="I9" s="6" t="s">
        <v>23</v>
      </c>
      <c r="J9" s="8" t="s">
        <v>24</v>
      </c>
      <c r="K9" s="8" t="s">
        <v>31</v>
      </c>
      <c r="L9" s="20">
        <v>44490</v>
      </c>
      <c r="M9" s="21" t="s">
        <v>48</v>
      </c>
      <c r="N9" s="8" t="s">
        <v>44</v>
      </c>
      <c r="O9" s="8" t="s">
        <v>49</v>
      </c>
      <c r="P9" s="8" t="s">
        <v>46</v>
      </c>
    </row>
    <row r="10" s="1" customFormat="1" ht="36" customHeight="1" spans="1:16">
      <c r="A10" s="15"/>
      <c r="B10" s="16"/>
      <c r="C10" s="17"/>
      <c r="D10" s="15"/>
      <c r="E10" s="8" t="s">
        <v>50</v>
      </c>
      <c r="F10" s="6">
        <v>0.05</v>
      </c>
      <c r="G10" s="8" t="s">
        <v>22</v>
      </c>
      <c r="H10" s="6">
        <v>5</v>
      </c>
      <c r="I10" s="6" t="s">
        <v>23</v>
      </c>
      <c r="J10" s="6" t="s">
        <v>24</v>
      </c>
      <c r="K10" s="8" t="s">
        <v>31</v>
      </c>
      <c r="L10" s="20">
        <v>44490</v>
      </c>
      <c r="M10" s="21" t="s">
        <v>51</v>
      </c>
      <c r="N10" s="8" t="s">
        <v>44</v>
      </c>
      <c r="O10" s="8" t="s">
        <v>52</v>
      </c>
      <c r="P10" s="8" t="s">
        <v>46</v>
      </c>
    </row>
    <row r="11" s="1" customFormat="1" ht="64" customHeight="1" spans="1:16">
      <c r="A11" s="9">
        <v>5</v>
      </c>
      <c r="B11" s="9" t="s">
        <v>53</v>
      </c>
      <c r="C11" s="11"/>
      <c r="D11" s="9">
        <f>SUM(F11:F12)</f>
        <v>3.94</v>
      </c>
      <c r="E11" s="8" t="s">
        <v>54</v>
      </c>
      <c r="F11" s="6">
        <v>0.7</v>
      </c>
      <c r="G11" s="8" t="s">
        <v>22</v>
      </c>
      <c r="H11" s="6">
        <v>15</v>
      </c>
      <c r="I11" s="6" t="s">
        <v>23</v>
      </c>
      <c r="J11" s="8" t="s">
        <v>24</v>
      </c>
      <c r="K11" s="8" t="s">
        <v>25</v>
      </c>
      <c r="L11" s="20">
        <v>44490</v>
      </c>
      <c r="M11" s="21" t="s">
        <v>55</v>
      </c>
      <c r="N11" s="8" t="s">
        <v>44</v>
      </c>
      <c r="O11" s="8" t="s">
        <v>56</v>
      </c>
      <c r="P11" s="8" t="s">
        <v>46</v>
      </c>
    </row>
    <row r="12" s="1" customFormat="1" ht="36" customHeight="1" spans="1:16">
      <c r="A12" s="12"/>
      <c r="B12" s="12"/>
      <c r="C12" s="14"/>
      <c r="D12" s="12"/>
      <c r="E12" s="8" t="s">
        <v>57</v>
      </c>
      <c r="F12" s="6">
        <v>3.24</v>
      </c>
      <c r="G12" s="8" t="s">
        <v>22</v>
      </c>
      <c r="H12" s="6">
        <v>15</v>
      </c>
      <c r="I12" s="6" t="s">
        <v>23</v>
      </c>
      <c r="J12" s="6" t="s">
        <v>24</v>
      </c>
      <c r="K12" s="8" t="s">
        <v>25</v>
      </c>
      <c r="L12" s="20">
        <v>44490</v>
      </c>
      <c r="M12" s="21" t="s">
        <v>58</v>
      </c>
      <c r="N12" s="8" t="s">
        <v>44</v>
      </c>
      <c r="O12" s="8" t="s">
        <v>59</v>
      </c>
      <c r="P12" s="8" t="s">
        <v>46</v>
      </c>
    </row>
    <row r="13" s="1" customFormat="1" ht="45" customHeight="1" spans="1:16">
      <c r="A13" s="9">
        <v>6</v>
      </c>
      <c r="B13" s="10" t="s">
        <v>60</v>
      </c>
      <c r="C13" s="11"/>
      <c r="D13" s="9">
        <f>F13+F14</f>
        <v>10.25</v>
      </c>
      <c r="E13" s="8" t="s">
        <v>61</v>
      </c>
      <c r="F13" s="6">
        <v>0.05</v>
      </c>
      <c r="G13" s="8" t="s">
        <v>22</v>
      </c>
      <c r="H13" s="6">
        <v>15</v>
      </c>
      <c r="I13" s="6" t="s">
        <v>23</v>
      </c>
      <c r="J13" s="8" t="s">
        <v>62</v>
      </c>
      <c r="K13" s="8" t="s">
        <v>25</v>
      </c>
      <c r="L13" s="20">
        <v>44490</v>
      </c>
      <c r="M13" s="21" t="s">
        <v>63</v>
      </c>
      <c r="N13" s="8" t="s">
        <v>44</v>
      </c>
      <c r="O13" s="8" t="s">
        <v>64</v>
      </c>
      <c r="P13" s="8" t="s">
        <v>46</v>
      </c>
    </row>
    <row r="14" s="1" customFormat="1" ht="45" customHeight="1" spans="1:16">
      <c r="A14" s="15"/>
      <c r="B14" s="16"/>
      <c r="C14" s="17"/>
      <c r="D14" s="15"/>
      <c r="E14" s="8" t="s">
        <v>65</v>
      </c>
      <c r="F14" s="6">
        <v>10.2</v>
      </c>
      <c r="G14" s="8" t="s">
        <v>22</v>
      </c>
      <c r="H14" s="6">
        <v>15</v>
      </c>
      <c r="I14" s="6" t="s">
        <v>23</v>
      </c>
      <c r="J14" s="8" t="s">
        <v>66</v>
      </c>
      <c r="K14" s="8" t="s">
        <v>25</v>
      </c>
      <c r="L14" s="20">
        <v>44490</v>
      </c>
      <c r="M14" s="21" t="s">
        <v>67</v>
      </c>
      <c r="N14" s="8" t="s">
        <v>44</v>
      </c>
      <c r="O14" s="8" t="s">
        <v>68</v>
      </c>
      <c r="P14" s="8" t="s">
        <v>46</v>
      </c>
    </row>
    <row r="15" s="1" customFormat="1" ht="48" customHeight="1" spans="1:16">
      <c r="A15" s="6">
        <v>7</v>
      </c>
      <c r="B15" s="7" t="s">
        <v>69</v>
      </c>
      <c r="C15" s="8"/>
      <c r="D15" s="6">
        <f t="shared" ref="D15:D18" si="0">F15</f>
        <v>3.6425</v>
      </c>
      <c r="E15" s="8" t="s">
        <v>70</v>
      </c>
      <c r="F15" s="6">
        <v>3.6425</v>
      </c>
      <c r="G15" s="8" t="s">
        <v>22</v>
      </c>
      <c r="H15" s="6">
        <v>10</v>
      </c>
      <c r="I15" s="6" t="s">
        <v>23</v>
      </c>
      <c r="J15" s="8" t="s">
        <v>71</v>
      </c>
      <c r="K15" s="8" t="s">
        <v>25</v>
      </c>
      <c r="L15" s="20">
        <v>44490</v>
      </c>
      <c r="M15" s="21" t="s">
        <v>72</v>
      </c>
      <c r="N15" s="8" t="s">
        <v>44</v>
      </c>
      <c r="O15" s="8" t="s">
        <v>73</v>
      </c>
      <c r="P15" s="8" t="s">
        <v>46</v>
      </c>
    </row>
    <row r="16" s="1" customFormat="1" ht="48" customHeight="1" spans="1:16">
      <c r="A16" s="6">
        <v>8</v>
      </c>
      <c r="B16" s="7" t="s">
        <v>74</v>
      </c>
      <c r="C16" s="8"/>
      <c r="D16" s="6">
        <f t="shared" si="0"/>
        <v>0.6</v>
      </c>
      <c r="E16" s="8" t="s">
        <v>70</v>
      </c>
      <c r="F16" s="6">
        <v>0.6</v>
      </c>
      <c r="G16" s="8" t="s">
        <v>22</v>
      </c>
      <c r="H16" s="6">
        <v>15</v>
      </c>
      <c r="I16" s="6" t="s">
        <v>23</v>
      </c>
      <c r="J16" s="8" t="s">
        <v>24</v>
      </c>
      <c r="K16" s="8" t="s">
        <v>25</v>
      </c>
      <c r="L16" s="20">
        <v>44490</v>
      </c>
      <c r="M16" s="21" t="s">
        <v>75</v>
      </c>
      <c r="N16" s="8" t="s">
        <v>76</v>
      </c>
      <c r="O16" s="8" t="s">
        <v>77</v>
      </c>
      <c r="P16" s="8" t="s">
        <v>40</v>
      </c>
    </row>
    <row r="17" s="1" customFormat="1" ht="48" customHeight="1" spans="1:16">
      <c r="A17" s="6">
        <v>9</v>
      </c>
      <c r="B17" s="7" t="s">
        <v>78</v>
      </c>
      <c r="C17" s="8"/>
      <c r="D17" s="6">
        <f t="shared" si="0"/>
        <v>3.269</v>
      </c>
      <c r="E17" s="8" t="s">
        <v>35</v>
      </c>
      <c r="F17" s="6">
        <v>3.269</v>
      </c>
      <c r="G17" s="8" t="s">
        <v>22</v>
      </c>
      <c r="H17" s="6">
        <v>5</v>
      </c>
      <c r="I17" s="6" t="s">
        <v>23</v>
      </c>
      <c r="J17" s="8" t="s">
        <v>79</v>
      </c>
      <c r="K17" s="8" t="s">
        <v>31</v>
      </c>
      <c r="L17" s="20">
        <v>44490</v>
      </c>
      <c r="M17" s="21" t="s">
        <v>80</v>
      </c>
      <c r="N17" s="8" t="s">
        <v>44</v>
      </c>
      <c r="O17" s="8" t="s">
        <v>81</v>
      </c>
      <c r="P17" s="8" t="s">
        <v>46</v>
      </c>
    </row>
    <row r="18" s="1" customFormat="1" ht="48" customHeight="1" spans="1:16">
      <c r="A18" s="6">
        <v>10</v>
      </c>
      <c r="B18" s="7" t="s">
        <v>82</v>
      </c>
      <c r="C18" s="8"/>
      <c r="D18" s="6">
        <f t="shared" si="0"/>
        <v>1.01</v>
      </c>
      <c r="E18" s="8" t="s">
        <v>35</v>
      </c>
      <c r="F18" s="6">
        <v>1.01</v>
      </c>
      <c r="G18" s="8" t="s">
        <v>22</v>
      </c>
      <c r="H18" s="6">
        <v>15</v>
      </c>
      <c r="I18" s="6" t="s">
        <v>23</v>
      </c>
      <c r="J18" s="8" t="s">
        <v>83</v>
      </c>
      <c r="K18" s="8" t="s">
        <v>25</v>
      </c>
      <c r="L18" s="20">
        <v>44490</v>
      </c>
      <c r="M18" s="21" t="s">
        <v>84</v>
      </c>
      <c r="N18" s="8" t="s">
        <v>76</v>
      </c>
      <c r="O18" s="8" t="s">
        <v>85</v>
      </c>
      <c r="P18" s="8" t="s">
        <v>40</v>
      </c>
    </row>
    <row r="19" s="1" customFormat="1" spans="1:15">
      <c r="A19" s="2"/>
      <c r="B19" s="2"/>
      <c r="C19" s="3"/>
      <c r="D19" s="2"/>
      <c r="E19" s="2"/>
      <c r="F19" s="2"/>
      <c r="G19" s="2"/>
      <c r="H19" s="2"/>
      <c r="I19" s="2"/>
      <c r="J19" s="2"/>
      <c r="K19" s="2"/>
      <c r="M19" s="3"/>
      <c r="N19" s="2"/>
      <c r="O19" s="2"/>
    </row>
  </sheetData>
  <mergeCells count="18">
    <mergeCell ref="A1:P1"/>
    <mergeCell ref="D3:L3"/>
    <mergeCell ref="M3:P3"/>
    <mergeCell ref="A3:A4"/>
    <mergeCell ref="A8:A10"/>
    <mergeCell ref="A11:A12"/>
    <mergeCell ref="A13:A14"/>
    <mergeCell ref="B3:B4"/>
    <mergeCell ref="B8:B10"/>
    <mergeCell ref="B11:B12"/>
    <mergeCell ref="B13:B14"/>
    <mergeCell ref="C3:C4"/>
    <mergeCell ref="C8:C10"/>
    <mergeCell ref="C11:C12"/>
    <mergeCell ref="C13:C14"/>
    <mergeCell ref="D8:D10"/>
    <mergeCell ref="D11:D12"/>
    <mergeCell ref="D13:D1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钟鑫缔</dc:creator>
  <cp:lastModifiedBy>Cindy</cp:lastModifiedBy>
  <dcterms:created xsi:type="dcterms:W3CDTF">2021-09-20T02:25:00Z</dcterms:created>
  <dcterms:modified xsi:type="dcterms:W3CDTF">2021-09-20T02:35:30Z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3DAF924516CD48F28664C91FF84F7D61</vt:lpwstr>
  </property>
  <property fmtid="{D5CDD505-2E9C-101B-9397-08002B2CF9AE}" pid="3" name="KSOProductBuildVer">
    <vt:lpwstr>2052-11.1.0.10938</vt:lpwstr>
  </property>
</Properties>
</file>